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②遺骨収集\⑤トラック（沈船）\⑮潜水業者選定\①依頼\"/>
    </mc:Choice>
  </mc:AlternateContent>
  <xr:revisionPtr revIDLastSave="0" documentId="13_ncr:1_{618A6547-1518-45B1-B842-C1C6A4E9ED9C}" xr6:coauthVersionLast="47" xr6:coauthVersionMax="47" xr10:uidLastSave="{00000000-0000-0000-0000-000000000000}"/>
  <bookViews>
    <workbookView xWindow="-110" yWindow="-110" windowWidth="19420" windowHeight="10420" tabRatio="944" xr2:uid="{00000000-000D-0000-FFFF-FFFF00000000}"/>
  </bookViews>
  <sheets>
    <sheet name="日程表（案）" sheetId="85" r:id="rId1"/>
  </sheets>
  <definedNames>
    <definedName name="_xlnm.Print_Area" localSheetId="0">'日程表（案）'!$A$3:$L$108</definedName>
  </definedNames>
  <calcPr calcId="191029"/>
</workbook>
</file>

<file path=xl/calcChain.xml><?xml version="1.0" encoding="utf-8"?>
<calcChain xmlns="http://schemas.openxmlformats.org/spreadsheetml/2006/main">
  <c r="B14" i="85" l="1"/>
  <c r="A14" i="85"/>
  <c r="C7" i="85"/>
  <c r="C14" i="85" l="1"/>
  <c r="A20" i="85"/>
  <c r="B20" i="85"/>
  <c r="B27" i="85" s="1"/>
  <c r="C27" i="85" l="1"/>
  <c r="B31" i="85"/>
  <c r="C31" i="85" s="1"/>
  <c r="A31" i="85"/>
  <c r="A38" i="85"/>
  <c r="C20" i="85"/>
  <c r="A27" i="85"/>
  <c r="B38" i="85" l="1"/>
  <c r="C38" i="85" s="1"/>
  <c r="A45" i="85"/>
  <c r="B45" i="85" l="1"/>
  <c r="C45" i="85" s="1"/>
  <c r="B52" i="85"/>
  <c r="C52" i="85" s="1"/>
  <c r="A52" i="85"/>
  <c r="B59" i="85" l="1"/>
  <c r="A59" i="85"/>
  <c r="A62" i="85" s="1"/>
  <c r="A69" i="85" s="1"/>
  <c r="A76" i="85" s="1"/>
  <c r="A83" i="85" s="1"/>
  <c r="A90" i="85" s="1"/>
  <c r="A96" i="85" s="1"/>
  <c r="A103" i="85" s="1"/>
  <c r="C59" i="85" l="1"/>
  <c r="B62" i="85"/>
  <c r="C62" i="85" s="1"/>
  <c r="B69" i="85" l="1"/>
  <c r="B76" i="85" s="1"/>
  <c r="C76" i="85" s="1"/>
  <c r="C69" i="85"/>
  <c r="B83" i="85" l="1"/>
  <c r="C83" i="85" s="1"/>
  <c r="B90" i="85" l="1"/>
  <c r="C90" i="85" l="1"/>
  <c r="B96" i="85"/>
  <c r="B103" i="85" l="1"/>
  <c r="C103" i="85" s="1"/>
  <c r="C96" i="85"/>
</calcChain>
</file>

<file path=xl/sharedStrings.xml><?xml version="1.0" encoding="utf-8"?>
<sst xmlns="http://schemas.openxmlformats.org/spreadsheetml/2006/main" count="176" uniqueCount="57">
  <si>
    <t>日次</t>
    <rPh sb="0" eb="2">
      <t>ニチジ</t>
    </rPh>
    <phoneticPr fontId="7"/>
  </si>
  <si>
    <t>月　日</t>
    <phoneticPr fontId="7"/>
  </si>
  <si>
    <t>曜
日</t>
    <rPh sb="0" eb="1">
      <t>ヨウ</t>
    </rPh>
    <rPh sb="2" eb="3">
      <t>ニチ</t>
    </rPh>
    <phoneticPr fontId="5"/>
  </si>
  <si>
    <t>時間</t>
    <rPh sb="0" eb="2">
      <t>ジカン</t>
    </rPh>
    <phoneticPr fontId="5"/>
  </si>
  <si>
    <t>都市（空港）</t>
    <rPh sb="0" eb="1">
      <t>ミヤコ</t>
    </rPh>
    <rPh sb="1" eb="2">
      <t>シ</t>
    </rPh>
    <rPh sb="3" eb="5">
      <t>クウコウ</t>
    </rPh>
    <phoneticPr fontId="5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</si>
  <si>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5"/>
  </si>
  <si>
    <t>成田</t>
    <rPh sb="0" eb="2">
      <t>ナリタ</t>
    </rPh>
    <phoneticPr fontId="5"/>
  </si>
  <si>
    <t>発</t>
    <rPh sb="0" eb="1">
      <t>ハツ</t>
    </rPh>
    <phoneticPr fontId="5"/>
  </si>
  <si>
    <t>グアム</t>
    <phoneticPr fontId="7"/>
  </si>
  <si>
    <t>着</t>
  </si>
  <si>
    <t>泊</t>
    <rPh sb="0" eb="1">
      <t>ハク</t>
    </rPh>
    <phoneticPr fontId="5"/>
  </si>
  <si>
    <t>発</t>
    <rPh sb="0" eb="1">
      <t>ハツ</t>
    </rPh>
    <phoneticPr fontId="7"/>
  </si>
  <si>
    <t>成田</t>
    <rPh sb="0" eb="2">
      <t>ナリタ</t>
    </rPh>
    <phoneticPr fontId="7"/>
  </si>
  <si>
    <t>着</t>
    <rPh sb="0" eb="1">
      <t>チャク</t>
    </rPh>
    <phoneticPr fontId="7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</si>
  <si>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5"/>
  </si>
  <si>
    <t>グアム</t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</si>
  <si>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</si>
  <si>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</si>
  <si>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（スピードボート）</t>
    <phoneticPr fontId="3"/>
  </si>
  <si>
    <t>ポンペイ</t>
    <phoneticPr fontId="3"/>
  </si>
  <si>
    <t>ポンペイ</t>
    <phoneticPr fontId="7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</si>
  <si>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7"/>
  </si>
  <si>
    <t>【結団式】</t>
    <rPh sb="1" eb="4">
      <t>ケツダンシキ</t>
    </rPh>
    <phoneticPr fontId="3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</si>
  <si>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7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</si>
  <si>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7"/>
  </si>
  <si>
    <t>（UA196）</t>
    <phoneticPr fontId="3"/>
  </si>
  <si>
    <t>【別紙１】</t>
    <rPh sb="1" eb="3">
      <t>ベッシ</t>
    </rPh>
    <phoneticPr fontId="7"/>
  </si>
  <si>
    <t>※毎日</t>
    <rPh sb="1" eb="3">
      <t>マイニチ</t>
    </rPh>
    <phoneticPr fontId="7"/>
  </si>
  <si>
    <t>（UA197）　</t>
    <phoneticPr fontId="7"/>
  </si>
  <si>
    <t xml:space="preserve"> ※火・木</t>
    <phoneticPr fontId="7"/>
  </si>
  <si>
    <t>※火・木</t>
    <phoneticPr fontId="3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</si>
  <si>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7"/>
  </si>
  <si>
    <t xml:space="preserve">（UA132） </t>
    <phoneticPr fontId="7"/>
  </si>
  <si>
    <t>（UA132）　</t>
    <phoneticPr fontId="3"/>
  </si>
  <si>
    <t>2022.11.11現在</t>
    <rPh sb="10" eb="12">
      <t>ゲンザイ</t>
    </rPh>
    <phoneticPr fontId="7"/>
  </si>
  <si>
    <t>（UA133）　</t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</si>
  <si>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5"/>
  </si>
  <si>
    <t>【事業周知】/潜水準備</t>
    <rPh sb="1" eb="3">
      <t>ジギョウ</t>
    </rPh>
    <rPh sb="3" eb="5">
      <t>シュウチ</t>
    </rPh>
    <rPh sb="7" eb="9">
      <t>センスイ</t>
    </rPh>
    <rPh sb="9" eb="11">
      <t>ジュンビ</t>
    </rPh>
    <phoneticPr fontId="7"/>
  </si>
  <si>
    <t>【事業周知】/潜水士休息</t>
    <rPh sb="1" eb="3">
      <t>ジギョウ</t>
    </rPh>
    <rPh sb="3" eb="5">
      <t>シュウチ</t>
    </rPh>
    <rPh sb="7" eb="9">
      <t>センスイ</t>
    </rPh>
    <rPh sb="9" eb="10">
      <t>シ</t>
    </rPh>
    <rPh sb="10" eb="12">
      <t>キュウソク</t>
    </rPh>
    <phoneticPr fontId="7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</si>
  <si>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7"/>
  </si>
  <si>
    <t>【ユナイテッド航空チューク支店結果報告】</t>
    <rPh sb="15" eb="17">
      <t>ケッカ</t>
    </rPh>
    <rPh sb="17" eb="19">
      <t>ホウコク</t>
    </rPh>
    <phoneticPr fontId="7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</si>
  <si>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7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</si>
  <si>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7"/>
  </si>
  <si>
    <t>※月・水・金・日</t>
    <rPh sb="5" eb="6">
      <t>キン</t>
    </rPh>
    <rPh sb="7" eb="8">
      <t>ニチ</t>
    </rPh>
    <phoneticPr fontId="3"/>
  </si>
  <si>
    <t>【在ミクロネシア日本国大使館表敬訪及び打合せ】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7">
      <t>ホウ</t>
    </rPh>
    <rPh sb="17" eb="18">
      <t>オヨ</t>
    </rPh>
    <rPh sb="19" eb="21">
      <t>ウチアワ</t>
    </rPh>
    <phoneticPr fontId="7"/>
  </si>
  <si>
    <t>※乗換3回</t>
    <phoneticPr fontId="3"/>
  </si>
  <si>
    <t>※乗換2回</t>
    <phoneticPr fontId="3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</si>
  <si>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3"/>
  </si>
  <si>
    <t>※　９月１１日は任国の休日。</t>
    <rPh sb="3" eb="4">
      <t>ガツ</t>
    </rPh>
    <rPh sb="6" eb="7">
      <t>ニチ</t>
    </rPh>
    <rPh sb="8" eb="9">
      <t>ニン</t>
    </rPh>
    <rPh sb="9" eb="10">
      <t>コク</t>
    </rPh>
    <rPh sb="11" eb="13">
      <t>キュウジツ</t>
    </rPh>
    <phoneticPr fontId="5"/>
  </si>
  <si>
    <t>※　９月１５日は敬老の日。</t>
    <rPh sb="3" eb="4">
      <t>ガツ</t>
    </rPh>
    <rPh sb="6" eb="7">
      <t>ニチ</t>
    </rPh>
    <rPh sb="8" eb="10">
      <t>ケイロウ</t>
    </rPh>
    <rPh sb="11" eb="12">
      <t>ヒ</t>
    </rPh>
    <phoneticPr fontId="5"/>
  </si>
  <si>
    <t>※　９月２３日は秋分の日。</t>
    <rPh sb="3" eb="4">
      <t>ガツ</t>
    </rPh>
    <rPh sb="6" eb="7">
      <t>ニチ</t>
    </rPh>
    <rPh sb="8" eb="10">
      <t>シュウブン</t>
    </rPh>
    <rPh sb="11" eb="12">
      <t>ヒ</t>
    </rPh>
    <phoneticPr fontId="5"/>
  </si>
  <si>
    <t>モエン（チューク）</t>
    <phoneticPr fontId="3"/>
  </si>
  <si>
    <t>モエン</t>
    <phoneticPr fontId="7"/>
  </si>
  <si>
    <t>モエン</t>
    <phoneticPr fontId="3"/>
  </si>
  <si>
    <t>北水道付近</t>
    <rPh sb="0" eb="1">
      <t>キタ</t>
    </rPh>
    <rPh sb="1" eb="3">
      <t>スイドウ</t>
    </rPh>
    <rPh sb="3" eb="5">
      <t>フキン</t>
    </rPh>
    <phoneticPr fontId="7"/>
  </si>
  <si>
    <t>【遺骨調査・遺骨収容（追風）】</t>
    <rPh sb="1" eb="3">
      <t>イコツ</t>
    </rPh>
    <rPh sb="3" eb="5">
      <t>チョウサ</t>
    </rPh>
    <rPh sb="6" eb="8">
      <t>イコツ</t>
    </rPh>
    <rPh sb="8" eb="10">
      <t>シュウヨウ</t>
    </rPh>
    <rPh sb="11" eb="13">
      <t>オイテ</t>
    </rPh>
    <phoneticPr fontId="3"/>
  </si>
  <si>
    <t>令和７年度 トラック諸島（沈没艦船）戦没者遺骨収集派遣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1">
      <t>センボツシャ</t>
    </rPh>
    <rPh sb="21" eb="23">
      <t>イコツ</t>
    </rPh>
    <rPh sb="23" eb="25">
      <t>シュウシュウ</t>
    </rPh>
    <rPh sb="25" eb="27">
      <t>ハケン</t>
    </rPh>
    <rPh sb="28" eb="30">
      <t>ニッテイ</t>
    </rPh>
    <rPh sb="30" eb="31">
      <t>ヒョウ</t>
    </rPh>
    <rPh sb="32" eb="33">
      <t>アン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</si>
</sst>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176" fontId="2" fillId="0" borderId="0" xfId="1" applyNumberFormat="1" applyFont="1"/>
    <xf numFmtId="177" fontId="2" fillId="0" borderId="0" xfId="1" applyNumberFormat="1" applyFont="1"/>
    <xf numFmtId="178" fontId="2" fillId="0" borderId="0" xfId="1" applyNumberFormat="1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6" fillId="2" borderId="2" xfId="1" applyFont="1" applyFill="1" applyBorder="1" applyAlignment="1">
      <alignment vertical="center" textRotation="255"/>
    </xf>
    <xf numFmtId="177" fontId="6" fillId="2" borderId="4" xfId="1" applyNumberFormat="1" applyFont="1" applyFill="1" applyBorder="1" applyAlignment="1">
      <alignment horizontal="center" vertical="center" wrapText="1"/>
    </xf>
    <xf numFmtId="178" fontId="6" fillId="2" borderId="5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49" fontId="2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1" fontId="2" fillId="0" borderId="0" xfId="1" applyNumberFormat="1" applyFont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176" fontId="10" fillId="0" borderId="9" xfId="0" applyNumberFormat="1" applyFont="1" applyBorder="1">
      <alignment vertical="center"/>
    </xf>
    <xf numFmtId="177" fontId="10" fillId="0" borderId="9" xfId="0" applyNumberFormat="1" applyFont="1" applyBorder="1">
      <alignment vertical="center"/>
    </xf>
    <xf numFmtId="178" fontId="9" fillId="0" borderId="1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13" xfId="1" applyFont="1" applyBorder="1" applyAlignment="1">
      <alignment vertical="center"/>
    </xf>
    <xf numFmtId="1" fontId="9" fillId="0" borderId="8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horizontal="center" vertical="center"/>
    </xf>
    <xf numFmtId="20" fontId="9" fillId="0" borderId="0" xfId="1" applyNumberFormat="1" applyFont="1" applyAlignment="1">
      <alignment horizontal="distributed" vertical="center"/>
    </xf>
    <xf numFmtId="0" fontId="9" fillId="0" borderId="12" xfId="1" applyFont="1" applyBorder="1" applyAlignment="1">
      <alignment horizontal="left" vertical="center"/>
    </xf>
    <xf numFmtId="0" fontId="8" fillId="0" borderId="29" xfId="1" applyFont="1" applyBorder="1" applyAlignment="1">
      <alignment horizontal="center" vertical="center"/>
    </xf>
    <xf numFmtId="176" fontId="10" fillId="0" borderId="15" xfId="0" applyNumberFormat="1" applyFont="1" applyBorder="1">
      <alignment vertical="center"/>
    </xf>
    <xf numFmtId="177" fontId="10" fillId="0" borderId="15" xfId="0" applyNumberFormat="1" applyFont="1" applyBorder="1">
      <alignment vertical="center"/>
    </xf>
    <xf numFmtId="178" fontId="9" fillId="0" borderId="16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14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0" fontId="9" fillId="0" borderId="11" xfId="1" applyFont="1" applyBorder="1" applyAlignment="1">
      <alignment horizontal="left" vertical="center"/>
    </xf>
    <xf numFmtId="0" fontId="9" fillId="0" borderId="30" xfId="1" applyFont="1" applyBorder="1" applyAlignment="1">
      <alignment horizontal="right" vertical="center"/>
    </xf>
    <xf numFmtId="0" fontId="9" fillId="0" borderId="31" xfId="1" applyFont="1" applyBorder="1" applyAlignment="1">
      <alignment vertical="center"/>
    </xf>
    <xf numFmtId="0" fontId="9" fillId="0" borderId="31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9" fillId="0" borderId="17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1" fontId="9" fillId="0" borderId="23" xfId="1" applyNumberFormat="1" applyFont="1" applyBorder="1" applyAlignment="1">
      <alignment horizontal="center" vertical="center"/>
    </xf>
    <xf numFmtId="177" fontId="9" fillId="0" borderId="9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" fontId="9" fillId="0" borderId="24" xfId="0" applyNumberFormat="1" applyFont="1" applyBorder="1">
      <alignment vertical="center"/>
    </xf>
    <xf numFmtId="0" fontId="9" fillId="0" borderId="17" xfId="1" applyFont="1" applyBorder="1" applyAlignment="1">
      <alignment horizontal="right" vertical="center"/>
    </xf>
    <xf numFmtId="1" fontId="9" fillId="0" borderId="8" xfId="0" applyNumberFormat="1" applyFont="1" applyBorder="1">
      <alignment vertical="center"/>
    </xf>
    <xf numFmtId="0" fontId="6" fillId="0" borderId="17" xfId="1" applyFont="1" applyBorder="1" applyAlignment="1">
      <alignment vertical="center"/>
    </xf>
    <xf numFmtId="1" fontId="9" fillId="0" borderId="29" xfId="0" applyNumberFormat="1" applyFont="1" applyBorder="1">
      <alignment vertical="center"/>
    </xf>
    <xf numFmtId="20" fontId="9" fillId="0" borderId="11" xfId="1" applyNumberFormat="1" applyFont="1" applyBorder="1" applyAlignment="1">
      <alignment horizontal="center" vertical="center"/>
    </xf>
    <xf numFmtId="1" fontId="9" fillId="0" borderId="33" xfId="0" applyNumberFormat="1" applyFont="1" applyBorder="1">
      <alignment vertical="center"/>
    </xf>
    <xf numFmtId="176" fontId="10" fillId="0" borderId="25" xfId="0" applyNumberFormat="1" applyFont="1" applyBorder="1">
      <alignment vertical="center"/>
    </xf>
    <xf numFmtId="177" fontId="10" fillId="0" borderId="25" xfId="0" applyNumberFormat="1" applyFont="1" applyBorder="1">
      <alignment vertical="center"/>
    </xf>
    <xf numFmtId="178" fontId="9" fillId="0" borderId="26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8" xfId="1" applyFont="1" applyBorder="1" applyAlignment="1">
      <alignment vertical="center"/>
    </xf>
    <xf numFmtId="5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>
      <alignment vertical="center"/>
    </xf>
    <xf numFmtId="56" fontId="10" fillId="0" borderId="0" xfId="1" applyNumberFormat="1" applyFont="1" applyAlignment="1">
      <alignment horizontal="left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49" fontId="11" fillId="0" borderId="0" xfId="1" applyNumberFormat="1" applyFont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</cellXfs>
  <cellStyles count="2">
    <cellStyle name="標準" xfId="0" builtinId="0"/>
    <cellStyle name="標準_kiyokoBLT1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134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A9F4BC2-4B6D-4126-BF05-4E6D9F1DED1E}"/>
            </a:ext>
          </a:extLst>
        </xdr:cNvPr>
        <xdr:cNvSpPr>
          <a:spLocks noChangeArrowheads="1"/>
        </xdr:cNvSpPr>
      </xdr:nvSpPr>
      <xdr:spPr bwMode="auto">
        <a:xfrm>
          <a:off x="0" y="291084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58E8CE87-016C-4697-8FB0-5174D46D9A55}"/>
            </a:ext>
          </a:extLst>
        </xdr:cNvPr>
        <xdr:cNvSpPr>
          <a:spLocks noChangeArrowheads="1"/>
        </xdr:cNvSpPr>
      </xdr:nvSpPr>
      <xdr:spPr bwMode="auto">
        <a:xfrm>
          <a:off x="0" y="271780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3C90256-ABB6-4B4B-827B-B4BFF0ADB73E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23DF0B19-861A-42D9-AE68-DE43767CB114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9F096AC4-A67E-4617-A642-69B29C3A126F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94D0C03-7023-4A21-8788-C6CC7C6DF92F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B1E5CAD5-1B22-4C76-9133-E486D480D60C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CBDCBB39-94F1-4A2A-A649-9CF5CB9EB3F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20C609E7-E29B-4B57-8CDF-69A94DA52EC6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5A419297-317C-4C51-8E76-9B8CC37B4DFA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C6CB5067-842A-484E-BA6A-48133106882C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FA745DFC-1F84-411C-B731-B6310B8E0332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6B9E8047-35D9-4DCA-A533-EEB00F3C43F0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146</xdr:row>
      <xdr:rowOff>104775</xdr:rowOff>
    </xdr:from>
    <xdr:to>
      <xdr:col>12</xdr:col>
      <xdr:colOff>0</xdr:colOff>
      <xdr:row>146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99BC8D23-D8C6-4675-B449-5A0CA59FD09C}"/>
            </a:ext>
          </a:extLst>
        </xdr:cNvPr>
        <xdr:cNvSpPr>
          <a:spLocks noChangeArrowheads="1"/>
        </xdr:cNvSpPr>
      </xdr:nvSpPr>
      <xdr:spPr bwMode="auto">
        <a:xfrm>
          <a:off x="228600" y="32108775"/>
          <a:ext cx="90297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5C98C097-1B79-4C7C-B8A7-755B42A591DF}"/>
            </a:ext>
          </a:extLst>
        </xdr:cNvPr>
        <xdr:cNvSpPr>
          <a:spLocks noChangeArrowheads="1"/>
        </xdr:cNvSpPr>
      </xdr:nvSpPr>
      <xdr:spPr bwMode="auto">
        <a:xfrm>
          <a:off x="0" y="322453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52D6E-C462-4F37-8619-0B8F1E19F68B}">
  <dimension ref="A1:N113"/>
  <sheetViews>
    <sheetView tabSelected="1" view="pageBreakPreview" zoomScale="55" zoomScaleNormal="100" zoomScaleSheetLayoutView="55" workbookViewId="0">
      <selection activeCell="P9" sqref="P9"/>
    </sheetView>
  </sheetViews>
  <sheetFormatPr defaultColWidth="9" defaultRowHeight="19" x14ac:dyDescent="0.65"/>
  <cols>
    <col min="1" max="1" width="4.36328125" style="20" customWidth="1"/>
    <col min="2" max="2" width="11.453125" style="1" customWidth="1"/>
    <col min="3" max="3" width="4.08984375" style="2" customWidth="1"/>
    <col min="4" max="4" width="8.6328125" style="3" customWidth="1"/>
    <col min="5" max="5" width="20.6328125" style="4" customWidth="1"/>
    <col min="6" max="6" width="3.36328125" style="4" customWidth="1"/>
    <col min="7" max="7" width="4.26953125" style="4" customWidth="1"/>
    <col min="8" max="8" width="11.08984375" style="4" customWidth="1"/>
    <col min="9" max="9" width="24.26953125" style="4" customWidth="1"/>
    <col min="10" max="10" width="20.26953125" style="4" customWidth="1"/>
    <col min="11" max="11" width="15.6328125" style="4" customWidth="1"/>
    <col min="12" max="12" width="4.453125" style="4" customWidth="1"/>
    <col min="13" max="13" width="4.453125" style="13" customWidth="1"/>
    <col min="14" max="14" width="9" style="16"/>
    <col min="15" max="16384" width="9" style="4"/>
  </cols>
  <sheetData>
    <row r="1" spans="1:14" ht="22.5" x14ac:dyDescent="0.75">
      <c r="K1" s="91" t="s">
        <v>26</v>
      </c>
      <c r="L1" s="91"/>
    </row>
    <row r="2" spans="1:14" hidden="1" x14ac:dyDescent="0.65">
      <c r="K2" s="92" t="s">
        <v>34</v>
      </c>
      <c r="L2" s="92"/>
    </row>
    <row r="3" spans="1:14" s="6" customFormat="1" ht="27" customHeight="1" x14ac:dyDescent="0.2">
      <c r="A3" s="93" t="s">
        <v>56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14"/>
      <c r="N3" s="17"/>
    </row>
    <row r="4" spans="1:14" s="8" customFormat="1" ht="18.75" customHeight="1" thickBot="1" x14ac:dyDescent="0.25">
      <c r="A4" s="7"/>
      <c r="B4" s="7"/>
      <c r="C4" s="7"/>
      <c r="D4" s="7"/>
      <c r="E4" s="7"/>
      <c r="H4" s="21"/>
      <c r="I4" s="21"/>
      <c r="J4" s="22"/>
      <c r="L4" s="23"/>
      <c r="M4" s="15"/>
      <c r="N4" s="18"/>
    </row>
    <row r="5" spans="1:14" s="19" customFormat="1" ht="38.25" customHeight="1" thickBot="1" x14ac:dyDescent="0.7">
      <c r="A5" s="9" t="s">
        <v>0</v>
      </c>
      <c r="B5" s="90" t="s">
        <v>1</v>
      </c>
      <c r="C5" s="10" t="s">
        <v>2</v>
      </c>
      <c r="D5" s="11" t="s">
        <v>3</v>
      </c>
      <c r="E5" s="94" t="s">
        <v>4</v>
      </c>
      <c r="F5" s="95"/>
      <c r="G5" s="96" t="s">
        <v>5</v>
      </c>
      <c r="H5" s="96"/>
      <c r="I5" s="96"/>
      <c r="J5" s="96"/>
      <c r="K5" s="96"/>
      <c r="L5" s="97"/>
      <c r="M5" s="13"/>
      <c r="N5" s="16"/>
    </row>
    <row r="6" spans="1:14" s="5" customFormat="1" ht="16.5" customHeight="1" thickTop="1" x14ac:dyDescent="0.2">
      <c r="A6" s="24"/>
      <c r="B6" s="25"/>
      <c r="C6" s="26"/>
      <c r="D6" s="27"/>
      <c r="E6" s="28"/>
      <c r="F6" s="29"/>
      <c r="G6" s="30"/>
      <c r="H6" s="31"/>
      <c r="I6" s="31"/>
      <c r="J6" s="32"/>
      <c r="K6" s="28"/>
      <c r="L6" s="33"/>
      <c r="M6" s="15"/>
      <c r="N6" s="18"/>
    </row>
    <row r="7" spans="1:14" s="5" customFormat="1" ht="16.5" customHeight="1" x14ac:dyDescent="0.2">
      <c r="A7" s="34">
        <v>1</v>
      </c>
      <c r="B7" s="35">
        <v>45916</v>
      </c>
      <c r="C7" s="36">
        <f>WEEKDAY(B7)</f>
        <v>3</v>
      </c>
      <c r="D7" s="27"/>
      <c r="E7" s="37"/>
      <c r="F7" s="29"/>
      <c r="G7" s="38"/>
      <c r="H7" s="14" t="s">
        <v>47</v>
      </c>
      <c r="I7" s="50"/>
      <c r="J7" s="32"/>
      <c r="K7" s="28"/>
      <c r="L7" s="33"/>
      <c r="M7" s="15"/>
      <c r="N7" s="18"/>
    </row>
    <row r="8" spans="1:14" s="5" customFormat="1" ht="16.5" customHeight="1" x14ac:dyDescent="0.2">
      <c r="A8" s="34"/>
      <c r="B8" s="35"/>
      <c r="C8" s="36"/>
      <c r="D8" s="27"/>
      <c r="E8" s="37"/>
      <c r="F8" s="29"/>
      <c r="G8" s="38"/>
      <c r="H8" s="14" t="s">
        <v>22</v>
      </c>
      <c r="I8" s="50"/>
      <c r="J8" s="32"/>
      <c r="K8" s="28"/>
      <c r="L8" s="33"/>
      <c r="M8" s="15"/>
      <c r="N8" s="18"/>
    </row>
    <row r="9" spans="1:14" s="5" customFormat="1" ht="16.5" customHeight="1" x14ac:dyDescent="0.2">
      <c r="A9" s="34"/>
      <c r="B9" s="35"/>
      <c r="C9" s="36"/>
      <c r="D9" s="27">
        <v>0.70833333333333337</v>
      </c>
      <c r="E9" s="37" t="s">
        <v>6</v>
      </c>
      <c r="F9" s="29" t="s">
        <v>7</v>
      </c>
      <c r="G9" s="38" t="s">
        <v>28</v>
      </c>
      <c r="H9" s="31"/>
      <c r="I9" s="50"/>
      <c r="J9" s="32"/>
      <c r="K9" s="28"/>
      <c r="L9" s="33"/>
      <c r="M9" s="15"/>
      <c r="N9" s="18"/>
    </row>
    <row r="10" spans="1:14" s="5" customFormat="1" ht="16.5" customHeight="1" x14ac:dyDescent="0.2">
      <c r="A10" s="24"/>
      <c r="B10" s="25"/>
      <c r="C10" s="26"/>
      <c r="D10" s="27">
        <v>0.91666666666666663</v>
      </c>
      <c r="E10" s="51" t="s">
        <v>8</v>
      </c>
      <c r="F10" s="29" t="s">
        <v>9</v>
      </c>
      <c r="G10" s="38"/>
      <c r="H10" s="31"/>
      <c r="I10" s="31"/>
      <c r="J10" s="32"/>
      <c r="K10" s="28"/>
      <c r="L10" s="33"/>
      <c r="M10" s="15"/>
      <c r="N10" s="18"/>
    </row>
    <row r="11" spans="1:14" s="5" customFormat="1" ht="16.5" customHeight="1" x14ac:dyDescent="0.2">
      <c r="A11" s="24"/>
      <c r="B11" s="25"/>
      <c r="C11" s="26"/>
      <c r="D11" s="27"/>
      <c r="E11" s="51"/>
      <c r="F11" s="29"/>
      <c r="G11" s="38"/>
      <c r="H11" s="31"/>
      <c r="I11" s="31"/>
      <c r="J11" s="32"/>
      <c r="K11" s="28"/>
      <c r="L11" s="33"/>
      <c r="M11" s="15"/>
      <c r="N11" s="18"/>
    </row>
    <row r="12" spans="1:14" s="5" customFormat="1" ht="16.5" customHeight="1" x14ac:dyDescent="0.2">
      <c r="A12" s="39"/>
      <c r="B12" s="40"/>
      <c r="C12" s="41"/>
      <c r="D12" s="42"/>
      <c r="E12" s="43"/>
      <c r="F12" s="44"/>
      <c r="G12" s="45"/>
      <c r="H12" s="46"/>
      <c r="I12" s="46"/>
      <c r="J12" s="47"/>
      <c r="K12" s="48" t="s">
        <v>8</v>
      </c>
      <c r="L12" s="49" t="s">
        <v>10</v>
      </c>
      <c r="M12" s="15"/>
      <c r="N12" s="18"/>
    </row>
    <row r="13" spans="1:14" s="5" customFormat="1" ht="16.5" customHeight="1" x14ac:dyDescent="0.2">
      <c r="A13" s="24"/>
      <c r="B13" s="25"/>
      <c r="C13" s="26"/>
      <c r="D13" s="27"/>
      <c r="E13" s="28"/>
      <c r="F13" s="29"/>
      <c r="G13" s="30"/>
      <c r="H13" s="31"/>
      <c r="I13" s="31"/>
      <c r="J13" s="32"/>
      <c r="K13" s="28"/>
      <c r="L13" s="33"/>
      <c r="M13" s="15"/>
      <c r="N13" s="18"/>
    </row>
    <row r="14" spans="1:14" s="5" customFormat="1" ht="16.5" customHeight="1" x14ac:dyDescent="0.2">
      <c r="A14" s="34">
        <f>MAX(A$6:A10)+1</f>
        <v>2</v>
      </c>
      <c r="B14" s="35">
        <f>MAX(B$6:B10)+1</f>
        <v>45917</v>
      </c>
      <c r="C14" s="36">
        <f>WEEKDAY(B14)</f>
        <v>4</v>
      </c>
      <c r="D14" s="27">
        <v>0.33333333333333331</v>
      </c>
      <c r="E14" s="52" t="s">
        <v>15</v>
      </c>
      <c r="F14" s="29" t="s">
        <v>16</v>
      </c>
      <c r="G14" s="38" t="s">
        <v>35</v>
      </c>
      <c r="H14" s="31"/>
      <c r="I14" s="12" t="s">
        <v>43</v>
      </c>
      <c r="J14" s="32"/>
      <c r="K14" s="28"/>
      <c r="L14" s="33"/>
      <c r="M14" s="15"/>
      <c r="N14" s="50" t="s">
        <v>45</v>
      </c>
    </row>
    <row r="15" spans="1:14" s="5" customFormat="1" ht="16.5" customHeight="1" x14ac:dyDescent="0.2">
      <c r="A15" s="34"/>
      <c r="B15" s="35"/>
      <c r="C15" s="36"/>
      <c r="D15" s="27">
        <v>0.54166666666666663</v>
      </c>
      <c r="E15" s="52" t="s">
        <v>19</v>
      </c>
      <c r="F15" s="29" t="s">
        <v>17</v>
      </c>
      <c r="G15" s="30"/>
      <c r="H15" s="31"/>
      <c r="I15" s="31"/>
      <c r="J15" s="53"/>
      <c r="K15" s="28"/>
      <c r="L15" s="33"/>
      <c r="M15" s="15"/>
      <c r="N15" s="18"/>
    </row>
    <row r="16" spans="1:14" s="5" customFormat="1" ht="16.5" customHeight="1" x14ac:dyDescent="0.2">
      <c r="A16" s="34"/>
      <c r="B16" s="35"/>
      <c r="C16" s="36"/>
      <c r="D16" s="27"/>
      <c r="E16" s="52"/>
      <c r="F16" s="29"/>
      <c r="G16" s="30"/>
      <c r="H16" s="54" t="s">
        <v>44</v>
      </c>
      <c r="I16" s="31"/>
      <c r="J16" s="53"/>
      <c r="K16" s="28"/>
      <c r="L16" s="33"/>
      <c r="M16" s="15"/>
      <c r="N16" s="18"/>
    </row>
    <row r="17" spans="1:14" s="5" customFormat="1" ht="16.5" customHeight="1" x14ac:dyDescent="0.2">
      <c r="A17" s="24"/>
      <c r="B17" s="25"/>
      <c r="C17" s="26"/>
      <c r="D17" s="27"/>
      <c r="E17" s="52"/>
      <c r="F17" s="29"/>
      <c r="G17" s="38"/>
      <c r="H17" s="54"/>
      <c r="I17" s="31"/>
      <c r="J17" s="32"/>
      <c r="K17" s="28"/>
      <c r="L17" s="33"/>
      <c r="M17" s="15"/>
      <c r="N17" s="18"/>
    </row>
    <row r="18" spans="1:14" s="5" customFormat="1" ht="16.5" customHeight="1" x14ac:dyDescent="0.2">
      <c r="A18" s="39"/>
      <c r="B18" s="40"/>
      <c r="C18" s="41"/>
      <c r="D18" s="42"/>
      <c r="E18" s="43"/>
      <c r="F18" s="44"/>
      <c r="G18" s="45"/>
      <c r="H18" s="46"/>
      <c r="I18" s="46"/>
      <c r="J18" s="47"/>
      <c r="K18" s="48" t="s">
        <v>20</v>
      </c>
      <c r="L18" s="49" t="s">
        <v>10</v>
      </c>
      <c r="M18" s="15"/>
      <c r="N18" s="18"/>
    </row>
    <row r="19" spans="1:14" s="5" customFormat="1" ht="16.5" customHeight="1" x14ac:dyDescent="0.2">
      <c r="A19" s="24"/>
      <c r="B19" s="25"/>
      <c r="C19" s="26"/>
      <c r="D19" s="27"/>
      <c r="E19" s="15"/>
      <c r="F19" s="55"/>
      <c r="G19" s="56"/>
      <c r="H19" s="12"/>
      <c r="I19" s="57"/>
      <c r="J19" s="58"/>
      <c r="K19" s="28"/>
      <c r="L19" s="33"/>
      <c r="M19" s="15"/>
      <c r="N19" s="18"/>
    </row>
    <row r="20" spans="1:14" s="5" customFormat="1" ht="16.5" customHeight="1" x14ac:dyDescent="0.2">
      <c r="A20" s="34">
        <f>MAX(A$6:A17)+1</f>
        <v>3</v>
      </c>
      <c r="B20" s="35">
        <f>MAX(B$6:B17)+1</f>
        <v>45918</v>
      </c>
      <c r="C20" s="36">
        <f>WEEKDAY(B20)</f>
        <v>5</v>
      </c>
      <c r="D20" s="27"/>
      <c r="E20" s="52"/>
      <c r="F20" s="55"/>
      <c r="G20" s="38"/>
      <c r="H20" s="54" t="s">
        <v>23</v>
      </c>
      <c r="I20" s="54"/>
      <c r="J20" s="15"/>
      <c r="K20" s="28"/>
      <c r="L20" s="33"/>
      <c r="M20" s="15"/>
      <c r="N20" s="18"/>
    </row>
    <row r="21" spans="1:14" s="5" customFormat="1" ht="16.5" customHeight="1" x14ac:dyDescent="0.2">
      <c r="A21" s="34"/>
      <c r="B21" s="35"/>
      <c r="C21" s="36"/>
      <c r="D21" s="27"/>
      <c r="E21" s="52"/>
      <c r="F21" s="55"/>
      <c r="G21" s="38"/>
      <c r="H21" s="54" t="s">
        <v>24</v>
      </c>
      <c r="I21" s="54"/>
      <c r="J21" s="15"/>
      <c r="K21" s="28"/>
      <c r="L21" s="33"/>
      <c r="M21" s="15"/>
      <c r="N21" s="18"/>
    </row>
    <row r="22" spans="1:14" s="5" customFormat="1" ht="16.5" customHeight="1" x14ac:dyDescent="0.2">
      <c r="A22" s="34"/>
      <c r="B22" s="35"/>
      <c r="C22" s="36"/>
      <c r="D22" s="27">
        <v>0.63194444444444442</v>
      </c>
      <c r="E22" s="52" t="s">
        <v>19</v>
      </c>
      <c r="F22" s="29" t="s">
        <v>16</v>
      </c>
      <c r="G22" s="38" t="s">
        <v>32</v>
      </c>
      <c r="H22" s="31"/>
      <c r="I22" s="15" t="s">
        <v>29</v>
      </c>
      <c r="J22" s="15"/>
      <c r="K22" s="28"/>
      <c r="L22" s="33"/>
      <c r="M22" s="15"/>
      <c r="N22" s="50" t="s">
        <v>46</v>
      </c>
    </row>
    <row r="23" spans="1:14" s="5" customFormat="1" ht="16.5" customHeight="1" x14ac:dyDescent="0.2">
      <c r="A23" s="34"/>
      <c r="B23" s="35"/>
      <c r="C23" s="36"/>
      <c r="D23" s="27">
        <v>0.64583333333333337</v>
      </c>
      <c r="E23" s="52" t="s">
        <v>51</v>
      </c>
      <c r="F23" s="29" t="s">
        <v>17</v>
      </c>
      <c r="G23" s="38"/>
      <c r="H23" s="54"/>
      <c r="I23" s="54"/>
      <c r="J23" s="15"/>
      <c r="K23" s="28"/>
      <c r="L23" s="33"/>
      <c r="M23" s="15"/>
      <c r="N23" s="18"/>
    </row>
    <row r="24" spans="1:14" s="5" customFormat="1" ht="16.5" customHeight="1" x14ac:dyDescent="0.2">
      <c r="A24" s="34"/>
      <c r="B24" s="35"/>
      <c r="C24" s="36"/>
      <c r="D24" s="27"/>
      <c r="E24" s="52"/>
      <c r="F24" s="55"/>
      <c r="G24" s="30"/>
      <c r="H24" s="54"/>
      <c r="I24" s="12"/>
      <c r="J24" s="15"/>
      <c r="K24" s="28"/>
      <c r="L24" s="33"/>
      <c r="M24" s="15"/>
      <c r="N24" s="18"/>
    </row>
    <row r="25" spans="1:14" s="5" customFormat="1" ht="16.5" customHeight="1" x14ac:dyDescent="0.2">
      <c r="A25" s="39"/>
      <c r="B25" s="40"/>
      <c r="C25" s="41"/>
      <c r="D25" s="42"/>
      <c r="E25" s="43"/>
      <c r="F25" s="44"/>
      <c r="G25" s="59"/>
      <c r="H25" s="60"/>
      <c r="I25" s="60"/>
      <c r="J25" s="61"/>
      <c r="K25" s="48" t="s">
        <v>52</v>
      </c>
      <c r="L25" s="49" t="s">
        <v>10</v>
      </c>
      <c r="M25" s="15"/>
      <c r="N25" s="18"/>
    </row>
    <row r="26" spans="1:14" s="8" customFormat="1" ht="16.5" customHeight="1" x14ac:dyDescent="0.2">
      <c r="A26" s="62"/>
      <c r="B26" s="35"/>
      <c r="C26" s="63"/>
      <c r="D26" s="27"/>
      <c r="E26" s="15"/>
      <c r="F26" s="55"/>
      <c r="G26" s="30"/>
      <c r="H26" s="12"/>
      <c r="I26" s="12"/>
      <c r="J26" s="64"/>
      <c r="K26" s="28"/>
      <c r="L26" s="33"/>
      <c r="M26" s="15"/>
      <c r="N26" s="18"/>
    </row>
    <row r="27" spans="1:14" s="8" customFormat="1" ht="16.5" customHeight="1" x14ac:dyDescent="0.2">
      <c r="A27" s="34">
        <f>MAX(A$6:A21)+1</f>
        <v>4</v>
      </c>
      <c r="B27" s="35">
        <f>MAX(B$6:B21)+1</f>
        <v>45919</v>
      </c>
      <c r="C27" s="36">
        <f>WEEKDAY(B27)</f>
        <v>6</v>
      </c>
      <c r="D27" s="27"/>
      <c r="E27" s="52"/>
      <c r="F27" s="55"/>
      <c r="G27" s="38"/>
      <c r="H27" s="54" t="s">
        <v>31</v>
      </c>
      <c r="I27" s="54"/>
      <c r="J27" s="32"/>
      <c r="K27" s="28"/>
      <c r="L27" s="33"/>
      <c r="M27" s="15"/>
      <c r="N27" s="18"/>
    </row>
    <row r="28" spans="1:14" s="8" customFormat="1" ht="16.5" customHeight="1" x14ac:dyDescent="0.2">
      <c r="A28" s="34"/>
      <c r="B28" s="35"/>
      <c r="C28" s="36"/>
      <c r="D28" s="27"/>
      <c r="E28" s="52"/>
      <c r="F28" s="55"/>
      <c r="G28" s="38"/>
      <c r="H28" s="54" t="s">
        <v>37</v>
      </c>
      <c r="I28" s="54"/>
      <c r="J28" s="32"/>
      <c r="K28" s="28"/>
      <c r="L28" s="33"/>
      <c r="M28" s="15"/>
      <c r="N28" s="18"/>
    </row>
    <row r="29" spans="1:14" s="8" customFormat="1" ht="16.5" customHeight="1" x14ac:dyDescent="0.2">
      <c r="A29" s="65"/>
      <c r="B29" s="40"/>
      <c r="C29" s="41"/>
      <c r="D29" s="42"/>
      <c r="E29" s="43"/>
      <c r="F29" s="44"/>
      <c r="G29" s="45"/>
      <c r="H29" s="60"/>
      <c r="I29" s="60"/>
      <c r="J29" s="66"/>
      <c r="K29" s="48" t="s">
        <v>52</v>
      </c>
      <c r="L29" s="49" t="s">
        <v>10</v>
      </c>
      <c r="M29" s="15"/>
      <c r="N29" s="18"/>
    </row>
    <row r="30" spans="1:14" s="8" customFormat="1" ht="16.5" customHeight="1" x14ac:dyDescent="0.2">
      <c r="A30" s="62"/>
      <c r="B30" s="35"/>
      <c r="C30" s="63"/>
      <c r="D30" s="27"/>
      <c r="E30" s="15"/>
      <c r="F30" s="55"/>
      <c r="G30" s="30"/>
      <c r="H30" s="12"/>
      <c r="I30" s="57"/>
      <c r="J30" s="58"/>
      <c r="K30" s="12"/>
      <c r="L30" s="33"/>
      <c r="M30" s="15"/>
      <c r="N30" s="18"/>
    </row>
    <row r="31" spans="1:14" s="8" customFormat="1" ht="16.5" customHeight="1" x14ac:dyDescent="0.2">
      <c r="A31" s="34">
        <f>MAX(A$6:A29)+1</f>
        <v>5</v>
      </c>
      <c r="B31" s="35">
        <f>MAX(B$6:B29)+1</f>
        <v>45920</v>
      </c>
      <c r="C31" s="36">
        <f>WEEKDAY(B31)</f>
        <v>7</v>
      </c>
      <c r="D31" s="27"/>
      <c r="E31" s="52" t="s">
        <v>53</v>
      </c>
      <c r="F31" s="55" t="s">
        <v>16</v>
      </c>
      <c r="G31" s="38" t="s">
        <v>18</v>
      </c>
      <c r="H31" s="54"/>
      <c r="I31" s="54"/>
      <c r="J31" s="15"/>
      <c r="K31" s="54"/>
      <c r="L31" s="33"/>
      <c r="M31" s="15"/>
      <c r="N31" s="18"/>
    </row>
    <row r="32" spans="1:14" s="8" customFormat="1" ht="16.5" customHeight="1" x14ac:dyDescent="0.2">
      <c r="A32" s="34"/>
      <c r="B32" s="35"/>
      <c r="C32" s="36"/>
      <c r="D32" s="27"/>
      <c r="E32" s="52" t="s">
        <v>54</v>
      </c>
      <c r="F32" s="55" t="s">
        <v>17</v>
      </c>
      <c r="G32" s="30"/>
      <c r="H32" s="12"/>
      <c r="I32" s="54"/>
      <c r="J32" s="14"/>
      <c r="K32" s="54"/>
      <c r="L32" s="33"/>
      <c r="M32" s="15"/>
      <c r="N32" s="18"/>
    </row>
    <row r="33" spans="1:14" s="8" customFormat="1" ht="16.5" customHeight="1" x14ac:dyDescent="0.2">
      <c r="A33" s="34"/>
      <c r="B33" s="35"/>
      <c r="C33" s="36"/>
      <c r="D33" s="27"/>
      <c r="E33" s="52"/>
      <c r="F33" s="55"/>
      <c r="G33" s="30"/>
      <c r="H33" s="54" t="s">
        <v>55</v>
      </c>
      <c r="I33" s="54"/>
      <c r="J33" s="54"/>
      <c r="K33" s="54"/>
      <c r="L33" s="33"/>
      <c r="M33" s="15"/>
      <c r="N33" s="18"/>
    </row>
    <row r="34" spans="1:14" s="8" customFormat="1" ht="16.5" customHeight="1" x14ac:dyDescent="0.2">
      <c r="A34" s="34"/>
      <c r="B34" s="35"/>
      <c r="C34" s="36"/>
      <c r="D34" s="27"/>
      <c r="E34" s="52" t="s">
        <v>54</v>
      </c>
      <c r="F34" s="55" t="s">
        <v>16</v>
      </c>
      <c r="G34" s="38" t="s">
        <v>18</v>
      </c>
      <c r="H34" s="54"/>
      <c r="I34" s="54"/>
      <c r="J34" s="15"/>
      <c r="K34" s="54"/>
      <c r="L34" s="33"/>
      <c r="M34" s="15"/>
      <c r="N34" s="18"/>
    </row>
    <row r="35" spans="1:14" s="8" customFormat="1" ht="16.5" customHeight="1" x14ac:dyDescent="0.2">
      <c r="A35" s="34"/>
      <c r="B35" s="35"/>
      <c r="C35" s="36"/>
      <c r="D35" s="27"/>
      <c r="E35" s="52" t="s">
        <v>53</v>
      </c>
      <c r="F35" s="55" t="s">
        <v>17</v>
      </c>
      <c r="G35" s="14"/>
      <c r="H35" s="54"/>
      <c r="I35" s="54"/>
      <c r="J35" s="14"/>
      <c r="K35" s="54"/>
      <c r="L35" s="33"/>
      <c r="M35" s="15"/>
      <c r="N35" s="18"/>
    </row>
    <row r="36" spans="1:14" s="8" customFormat="1" ht="16.5" customHeight="1" x14ac:dyDescent="0.2">
      <c r="A36" s="65"/>
      <c r="B36" s="40"/>
      <c r="C36" s="41"/>
      <c r="D36" s="42"/>
      <c r="E36" s="43"/>
      <c r="F36" s="44"/>
      <c r="G36" s="45"/>
      <c r="H36" s="60"/>
      <c r="I36" s="60"/>
      <c r="J36" s="61"/>
      <c r="K36" s="48" t="s">
        <v>52</v>
      </c>
      <c r="L36" s="49" t="s">
        <v>10</v>
      </c>
      <c r="M36" s="15"/>
      <c r="N36" s="18"/>
    </row>
    <row r="37" spans="1:14" s="8" customFormat="1" ht="16.5" customHeight="1" x14ac:dyDescent="0.2">
      <c r="A37" s="34"/>
      <c r="B37" s="35"/>
      <c r="C37" s="63"/>
      <c r="D37" s="27"/>
      <c r="E37" s="28"/>
      <c r="F37" s="29"/>
      <c r="G37" s="30"/>
      <c r="H37" s="12"/>
      <c r="I37" s="12"/>
      <c r="J37" s="58"/>
      <c r="K37" s="57"/>
      <c r="L37" s="33"/>
      <c r="M37" s="15"/>
      <c r="N37" s="18"/>
    </row>
    <row r="38" spans="1:14" s="8" customFormat="1" ht="16.5" customHeight="1" x14ac:dyDescent="0.2">
      <c r="A38" s="34">
        <f>MAX(A$6:A36)+1</f>
        <v>6</v>
      </c>
      <c r="B38" s="35">
        <f>MAX(B$6:B36)+1</f>
        <v>45921</v>
      </c>
      <c r="C38" s="36">
        <f>WEEKDAY(B38)</f>
        <v>1</v>
      </c>
      <c r="D38" s="27"/>
      <c r="E38" s="52" t="s">
        <v>53</v>
      </c>
      <c r="F38" s="55" t="s">
        <v>16</v>
      </c>
      <c r="G38" s="38" t="s">
        <v>18</v>
      </c>
      <c r="H38" s="54"/>
      <c r="I38" s="54"/>
      <c r="J38" s="15"/>
      <c r="K38" s="54"/>
      <c r="L38" s="33"/>
      <c r="M38" s="15"/>
      <c r="N38" s="18"/>
    </row>
    <row r="39" spans="1:14" s="8" customFormat="1" ht="16.5" customHeight="1" x14ac:dyDescent="0.2">
      <c r="A39" s="34"/>
      <c r="B39" s="35"/>
      <c r="C39" s="36"/>
      <c r="D39" s="27"/>
      <c r="E39" s="52" t="s">
        <v>54</v>
      </c>
      <c r="F39" s="55" t="s">
        <v>17</v>
      </c>
      <c r="G39" s="30"/>
      <c r="H39" s="12"/>
      <c r="I39" s="54"/>
      <c r="J39" s="14"/>
      <c r="K39" s="54"/>
      <c r="L39" s="33"/>
      <c r="M39" s="15"/>
      <c r="N39" s="18"/>
    </row>
    <row r="40" spans="1:14" s="8" customFormat="1" ht="16.5" customHeight="1" x14ac:dyDescent="0.2">
      <c r="A40" s="34"/>
      <c r="B40" s="35"/>
      <c r="C40" s="36"/>
      <c r="D40" s="27"/>
      <c r="E40" s="52"/>
      <c r="F40" s="55"/>
      <c r="G40" s="30"/>
      <c r="H40" s="54" t="s">
        <v>55</v>
      </c>
      <c r="I40" s="54"/>
      <c r="J40" s="54"/>
      <c r="K40" s="54"/>
      <c r="L40" s="33"/>
      <c r="M40" s="15"/>
      <c r="N40" s="18"/>
    </row>
    <row r="41" spans="1:14" s="8" customFormat="1" ht="16.5" customHeight="1" x14ac:dyDescent="0.2">
      <c r="A41" s="34"/>
      <c r="B41" s="35"/>
      <c r="C41" s="36"/>
      <c r="D41" s="27"/>
      <c r="E41" s="52" t="s">
        <v>54</v>
      </c>
      <c r="F41" s="55" t="s">
        <v>16</v>
      </c>
      <c r="G41" s="38" t="s">
        <v>18</v>
      </c>
      <c r="H41" s="54"/>
      <c r="I41" s="54"/>
      <c r="J41" s="15"/>
      <c r="K41" s="54"/>
      <c r="L41" s="33"/>
      <c r="M41" s="15"/>
      <c r="N41" s="18"/>
    </row>
    <row r="42" spans="1:14" s="8" customFormat="1" ht="16.5" customHeight="1" x14ac:dyDescent="0.2">
      <c r="A42" s="34"/>
      <c r="B42" s="35"/>
      <c r="C42" s="36"/>
      <c r="D42" s="27"/>
      <c r="E42" s="52" t="s">
        <v>53</v>
      </c>
      <c r="F42" s="55" t="s">
        <v>17</v>
      </c>
      <c r="G42" s="14"/>
      <c r="H42" s="54"/>
      <c r="I42" s="54"/>
      <c r="J42" s="14"/>
      <c r="K42" s="54"/>
      <c r="L42" s="33"/>
      <c r="M42" s="15"/>
      <c r="N42" s="18"/>
    </row>
    <row r="43" spans="1:14" s="8" customFormat="1" ht="16.5" customHeight="1" x14ac:dyDescent="0.2">
      <c r="A43" s="65"/>
      <c r="B43" s="40"/>
      <c r="C43" s="41"/>
      <c r="D43" s="42"/>
      <c r="E43" s="43"/>
      <c r="F43" s="44"/>
      <c r="G43" s="45"/>
      <c r="H43" s="60"/>
      <c r="I43" s="60"/>
      <c r="J43" s="66"/>
      <c r="K43" s="48" t="s">
        <v>52</v>
      </c>
      <c r="L43" s="49" t="s">
        <v>10</v>
      </c>
      <c r="M43" s="15"/>
      <c r="N43" s="18"/>
    </row>
    <row r="44" spans="1:14" s="8" customFormat="1" ht="16.5" customHeight="1" x14ac:dyDescent="0.2">
      <c r="A44" s="62"/>
      <c r="B44" s="35"/>
      <c r="C44" s="63"/>
      <c r="D44" s="27"/>
      <c r="E44" s="15"/>
      <c r="F44" s="55"/>
      <c r="G44" s="30"/>
      <c r="H44" s="12"/>
      <c r="I44" s="57"/>
      <c r="J44" s="58"/>
      <c r="K44" s="12"/>
      <c r="L44" s="33"/>
      <c r="M44" s="15"/>
      <c r="N44" s="18"/>
    </row>
    <row r="45" spans="1:14" s="8" customFormat="1" ht="16.5" customHeight="1" x14ac:dyDescent="0.2">
      <c r="A45" s="34">
        <f>MAX(A$6:A43)+1</f>
        <v>7</v>
      </c>
      <c r="B45" s="35">
        <f>MAX(B$6:B43)+1</f>
        <v>45922</v>
      </c>
      <c r="C45" s="36">
        <f>WEEKDAY(B45)</f>
        <v>2</v>
      </c>
      <c r="D45" s="27"/>
      <c r="E45" s="52" t="s">
        <v>53</v>
      </c>
      <c r="F45" s="55" t="s">
        <v>16</v>
      </c>
      <c r="G45" s="38" t="s">
        <v>18</v>
      </c>
      <c r="H45" s="54"/>
      <c r="I45" s="54"/>
      <c r="J45" s="15"/>
      <c r="K45" s="54"/>
      <c r="L45" s="33"/>
      <c r="M45" s="15"/>
      <c r="N45" s="18"/>
    </row>
    <row r="46" spans="1:14" s="8" customFormat="1" ht="16.5" customHeight="1" x14ac:dyDescent="0.2">
      <c r="A46" s="34"/>
      <c r="B46" s="35"/>
      <c r="C46" s="36"/>
      <c r="D46" s="27"/>
      <c r="E46" s="52" t="s">
        <v>54</v>
      </c>
      <c r="F46" s="55" t="s">
        <v>17</v>
      </c>
      <c r="G46" s="30"/>
      <c r="H46" s="12"/>
      <c r="I46" s="54"/>
      <c r="J46" s="14"/>
      <c r="K46" s="54"/>
      <c r="L46" s="33"/>
      <c r="M46" s="15"/>
      <c r="N46" s="18"/>
    </row>
    <row r="47" spans="1:14" s="8" customFormat="1" ht="16.5" customHeight="1" x14ac:dyDescent="0.2">
      <c r="A47" s="34"/>
      <c r="B47" s="35"/>
      <c r="C47" s="36"/>
      <c r="D47" s="27"/>
      <c r="E47" s="52"/>
      <c r="F47" s="55"/>
      <c r="G47" s="30"/>
      <c r="H47" s="54" t="s">
        <v>55</v>
      </c>
      <c r="I47" s="54"/>
      <c r="J47" s="54"/>
      <c r="K47" s="54"/>
      <c r="L47" s="33"/>
      <c r="M47" s="15"/>
      <c r="N47" s="18"/>
    </row>
    <row r="48" spans="1:14" s="8" customFormat="1" ht="16.5" customHeight="1" x14ac:dyDescent="0.2">
      <c r="A48" s="34"/>
      <c r="B48" s="35"/>
      <c r="C48" s="36"/>
      <c r="D48" s="27"/>
      <c r="E48" s="52" t="s">
        <v>54</v>
      </c>
      <c r="F48" s="55" t="s">
        <v>16</v>
      </c>
      <c r="G48" s="38" t="s">
        <v>18</v>
      </c>
      <c r="H48" s="54"/>
      <c r="I48" s="54"/>
      <c r="J48" s="15"/>
      <c r="K48" s="54"/>
      <c r="L48" s="33"/>
      <c r="M48" s="15"/>
      <c r="N48" s="18"/>
    </row>
    <row r="49" spans="1:14" s="8" customFormat="1" ht="16.5" customHeight="1" x14ac:dyDescent="0.2">
      <c r="A49" s="34"/>
      <c r="B49" s="35"/>
      <c r="C49" s="36"/>
      <c r="D49" s="27"/>
      <c r="E49" s="52" t="s">
        <v>53</v>
      </c>
      <c r="F49" s="55" t="s">
        <v>17</v>
      </c>
      <c r="G49" s="14"/>
      <c r="H49" s="54"/>
      <c r="I49" s="54"/>
      <c r="J49" s="14"/>
      <c r="K49" s="54"/>
      <c r="L49" s="33"/>
      <c r="M49" s="15"/>
      <c r="N49" s="18"/>
    </row>
    <row r="50" spans="1:14" s="8" customFormat="1" ht="16.5" customHeight="1" x14ac:dyDescent="0.2">
      <c r="A50" s="65"/>
      <c r="B50" s="40"/>
      <c r="C50" s="41"/>
      <c r="D50" s="42"/>
      <c r="E50" s="43"/>
      <c r="F50" s="44"/>
      <c r="G50" s="45"/>
      <c r="H50" s="60"/>
      <c r="I50" s="60"/>
      <c r="J50" s="61"/>
      <c r="K50" s="48" t="s">
        <v>52</v>
      </c>
      <c r="L50" s="49" t="s">
        <v>10</v>
      </c>
      <c r="M50" s="15"/>
      <c r="N50" s="18"/>
    </row>
    <row r="51" spans="1:14" s="8" customFormat="1" ht="16.5" customHeight="1" x14ac:dyDescent="0.2">
      <c r="A51" s="62"/>
      <c r="B51" s="35"/>
      <c r="C51" s="63"/>
      <c r="D51" s="27"/>
      <c r="E51" s="15"/>
      <c r="F51" s="55"/>
      <c r="G51" s="30"/>
      <c r="H51" s="12"/>
      <c r="I51" s="57"/>
      <c r="J51" s="58"/>
      <c r="K51" s="12"/>
      <c r="L51" s="33"/>
      <c r="M51" s="15"/>
      <c r="N51" s="18"/>
    </row>
    <row r="52" spans="1:14" s="8" customFormat="1" ht="16.5" customHeight="1" x14ac:dyDescent="0.2">
      <c r="A52" s="34">
        <f>MAX(A$6:A50)+1</f>
        <v>8</v>
      </c>
      <c r="B52" s="35">
        <f>MAX(B$6:B50)+1</f>
        <v>45923</v>
      </c>
      <c r="C52" s="36">
        <f>WEEKDAY(B52)</f>
        <v>3</v>
      </c>
      <c r="D52" s="27"/>
      <c r="E52" s="52" t="s">
        <v>53</v>
      </c>
      <c r="F52" s="55" t="s">
        <v>16</v>
      </c>
      <c r="G52" s="38" t="s">
        <v>18</v>
      </c>
      <c r="H52" s="54"/>
      <c r="I52" s="54"/>
      <c r="J52" s="15"/>
      <c r="K52" s="54"/>
      <c r="L52" s="33"/>
      <c r="M52" s="15"/>
      <c r="N52" s="18"/>
    </row>
    <row r="53" spans="1:14" s="8" customFormat="1" ht="16.5" customHeight="1" x14ac:dyDescent="0.2">
      <c r="A53" s="34"/>
      <c r="B53" s="35"/>
      <c r="C53" s="36"/>
      <c r="D53" s="27"/>
      <c r="E53" s="52" t="s">
        <v>54</v>
      </c>
      <c r="F53" s="55" t="s">
        <v>17</v>
      </c>
      <c r="G53" s="30"/>
      <c r="H53" s="12"/>
      <c r="I53" s="54"/>
      <c r="J53" s="14"/>
      <c r="K53" s="54"/>
      <c r="L53" s="33"/>
      <c r="M53" s="15"/>
      <c r="N53" s="18"/>
    </row>
    <row r="54" spans="1:14" s="8" customFormat="1" ht="16.5" customHeight="1" x14ac:dyDescent="0.2">
      <c r="A54" s="34"/>
      <c r="B54" s="35"/>
      <c r="C54" s="36"/>
      <c r="D54" s="27"/>
      <c r="E54" s="52"/>
      <c r="F54" s="55"/>
      <c r="G54" s="30"/>
      <c r="H54" s="54" t="s">
        <v>55</v>
      </c>
      <c r="I54" s="54"/>
      <c r="J54" s="54"/>
      <c r="K54" s="54"/>
      <c r="L54" s="33"/>
      <c r="M54" s="15"/>
      <c r="N54" s="18"/>
    </row>
    <row r="55" spans="1:14" s="8" customFormat="1" ht="16.5" customHeight="1" x14ac:dyDescent="0.2">
      <c r="A55" s="34"/>
      <c r="B55" s="35"/>
      <c r="C55" s="36"/>
      <c r="D55" s="27"/>
      <c r="E55" s="52" t="s">
        <v>54</v>
      </c>
      <c r="F55" s="55" t="s">
        <v>16</v>
      </c>
      <c r="G55" s="38" t="s">
        <v>18</v>
      </c>
      <c r="H55" s="54"/>
      <c r="I55" s="54"/>
      <c r="J55" s="15"/>
      <c r="K55" s="54"/>
      <c r="L55" s="33"/>
      <c r="M55" s="15"/>
      <c r="N55" s="18"/>
    </row>
    <row r="56" spans="1:14" s="8" customFormat="1" ht="16.5" customHeight="1" x14ac:dyDescent="0.2">
      <c r="A56" s="34"/>
      <c r="B56" s="35"/>
      <c r="C56" s="36"/>
      <c r="D56" s="27"/>
      <c r="E56" s="52" t="s">
        <v>53</v>
      </c>
      <c r="F56" s="55" t="s">
        <v>17</v>
      </c>
      <c r="G56" s="14"/>
      <c r="H56" s="54"/>
      <c r="I56" s="54"/>
      <c r="J56" s="14"/>
      <c r="K56" s="54"/>
      <c r="L56" s="33"/>
      <c r="M56" s="15"/>
      <c r="N56" s="18"/>
    </row>
    <row r="57" spans="1:14" s="8" customFormat="1" ht="16.5" customHeight="1" x14ac:dyDescent="0.2">
      <c r="A57" s="65"/>
      <c r="B57" s="40"/>
      <c r="C57" s="41"/>
      <c r="D57" s="42"/>
      <c r="E57" s="43"/>
      <c r="F57" s="44"/>
      <c r="G57" s="45"/>
      <c r="H57" s="60"/>
      <c r="I57" s="60"/>
      <c r="J57" s="61"/>
      <c r="K57" s="48" t="s">
        <v>52</v>
      </c>
      <c r="L57" s="49" t="s">
        <v>10</v>
      </c>
      <c r="M57" s="15"/>
      <c r="N57" s="18"/>
    </row>
    <row r="58" spans="1:14" s="8" customFormat="1" ht="16.5" customHeight="1" x14ac:dyDescent="0.2">
      <c r="A58" s="62"/>
      <c r="B58" s="35"/>
      <c r="C58" s="63"/>
      <c r="D58" s="27"/>
      <c r="E58" s="15"/>
      <c r="F58" s="55"/>
      <c r="G58" s="30"/>
      <c r="H58" s="12"/>
      <c r="I58" s="57"/>
      <c r="J58" s="58"/>
      <c r="K58" s="12"/>
      <c r="L58" s="33"/>
      <c r="M58" s="15"/>
      <c r="N58" s="18"/>
    </row>
    <row r="59" spans="1:14" s="8" customFormat="1" ht="16.5" customHeight="1" x14ac:dyDescent="0.2">
      <c r="A59" s="34">
        <f>MAX(A$6:A57)+1</f>
        <v>9</v>
      </c>
      <c r="B59" s="35">
        <f>MAX(B$6:B57)+1</f>
        <v>45924</v>
      </c>
      <c r="C59" s="36">
        <f>WEEKDAY(B59)</f>
        <v>4</v>
      </c>
      <c r="D59" s="27"/>
      <c r="E59" s="52"/>
      <c r="F59" s="55"/>
      <c r="G59" s="38"/>
      <c r="H59" s="54" t="s">
        <v>38</v>
      </c>
      <c r="I59" s="54"/>
      <c r="J59" s="15"/>
      <c r="K59" s="54"/>
      <c r="L59" s="33"/>
      <c r="M59" s="15"/>
      <c r="N59" s="18"/>
    </row>
    <row r="60" spans="1:14" s="8" customFormat="1" ht="16.5" customHeight="1" x14ac:dyDescent="0.2">
      <c r="A60" s="65"/>
      <c r="B60" s="40"/>
      <c r="C60" s="41"/>
      <c r="D60" s="42"/>
      <c r="E60" s="43"/>
      <c r="F60" s="44"/>
      <c r="G60" s="45"/>
      <c r="H60" s="60"/>
      <c r="I60" s="60"/>
      <c r="J60" s="61"/>
      <c r="K60" s="48" t="s">
        <v>52</v>
      </c>
      <c r="L60" s="49" t="s">
        <v>10</v>
      </c>
      <c r="M60" s="15"/>
      <c r="N60" s="18"/>
    </row>
    <row r="61" spans="1:14" s="8" customFormat="1" ht="16.5" customHeight="1" x14ac:dyDescent="0.2">
      <c r="A61" s="62"/>
      <c r="B61" s="35"/>
      <c r="C61" s="63"/>
      <c r="D61" s="27"/>
      <c r="E61" s="15"/>
      <c r="F61" s="55"/>
      <c r="G61" s="30"/>
      <c r="H61" s="12"/>
      <c r="I61" s="57"/>
      <c r="J61" s="58"/>
      <c r="K61" s="12"/>
      <c r="L61" s="33"/>
      <c r="M61" s="15"/>
      <c r="N61" s="18"/>
    </row>
    <row r="62" spans="1:14" s="8" customFormat="1" ht="16.5" customHeight="1" x14ac:dyDescent="0.2">
      <c r="A62" s="34">
        <f>MAX(A$6:A60)+1</f>
        <v>10</v>
      </c>
      <c r="B62" s="35">
        <f>MAX(B$6:B60)+1</f>
        <v>45925</v>
      </c>
      <c r="C62" s="36">
        <f>WEEKDAY(B62)</f>
        <v>5</v>
      </c>
      <c r="D62" s="27"/>
      <c r="E62" s="52" t="s">
        <v>52</v>
      </c>
      <c r="F62" s="55" t="s">
        <v>16</v>
      </c>
      <c r="G62" s="38" t="s">
        <v>18</v>
      </c>
      <c r="H62" s="54"/>
      <c r="I62" s="54"/>
      <c r="J62" s="15"/>
      <c r="K62" s="54"/>
      <c r="L62" s="33"/>
      <c r="M62" s="15"/>
      <c r="N62" s="18"/>
    </row>
    <row r="63" spans="1:14" s="8" customFormat="1" ht="16.5" customHeight="1" x14ac:dyDescent="0.2">
      <c r="A63" s="34"/>
      <c r="B63" s="35"/>
      <c r="C63" s="36"/>
      <c r="D63" s="27"/>
      <c r="E63" s="52" t="s">
        <v>54</v>
      </c>
      <c r="F63" s="55" t="s">
        <v>17</v>
      </c>
      <c r="G63" s="30"/>
      <c r="H63" s="12"/>
      <c r="I63" s="54"/>
      <c r="J63" s="14"/>
      <c r="K63" s="54"/>
      <c r="L63" s="33"/>
      <c r="M63" s="15"/>
      <c r="N63" s="18"/>
    </row>
    <row r="64" spans="1:14" s="8" customFormat="1" ht="16.5" customHeight="1" x14ac:dyDescent="0.2">
      <c r="A64" s="34"/>
      <c r="B64" s="35"/>
      <c r="C64" s="36"/>
      <c r="D64" s="27"/>
      <c r="E64" s="52"/>
      <c r="F64" s="55"/>
      <c r="G64" s="30"/>
      <c r="H64" s="54" t="s">
        <v>55</v>
      </c>
      <c r="I64" s="54"/>
      <c r="J64" s="54"/>
      <c r="K64" s="54"/>
      <c r="L64" s="33"/>
      <c r="M64" s="15"/>
      <c r="N64" s="18"/>
    </row>
    <row r="65" spans="1:14" s="8" customFormat="1" ht="16.5" customHeight="1" x14ac:dyDescent="0.2">
      <c r="A65" s="34"/>
      <c r="B65" s="35"/>
      <c r="C65" s="36"/>
      <c r="D65" s="27"/>
      <c r="E65" s="52" t="s">
        <v>54</v>
      </c>
      <c r="F65" s="55" t="s">
        <v>16</v>
      </c>
      <c r="G65" s="38" t="s">
        <v>18</v>
      </c>
      <c r="H65" s="54"/>
      <c r="I65" s="54"/>
      <c r="J65" s="15"/>
      <c r="K65" s="54"/>
      <c r="L65" s="33"/>
      <c r="M65" s="15"/>
      <c r="N65" s="18"/>
    </row>
    <row r="66" spans="1:14" s="8" customFormat="1" ht="16.5" customHeight="1" x14ac:dyDescent="0.2">
      <c r="A66" s="34"/>
      <c r="B66" s="35"/>
      <c r="C66" s="36"/>
      <c r="D66" s="27"/>
      <c r="E66" s="52" t="s">
        <v>53</v>
      </c>
      <c r="F66" s="55" t="s">
        <v>17</v>
      </c>
      <c r="G66" s="14"/>
      <c r="H66" s="54"/>
      <c r="I66" s="54"/>
      <c r="J66" s="14"/>
      <c r="K66" s="54"/>
      <c r="L66" s="33"/>
      <c r="M66" s="15"/>
      <c r="N66" s="18"/>
    </row>
    <row r="67" spans="1:14" s="8" customFormat="1" ht="16.5" customHeight="1" x14ac:dyDescent="0.2">
      <c r="A67" s="65"/>
      <c r="B67" s="40"/>
      <c r="C67" s="41"/>
      <c r="D67" s="42"/>
      <c r="E67" s="43"/>
      <c r="F67" s="44"/>
      <c r="G67" s="45"/>
      <c r="H67" s="60"/>
      <c r="I67" s="60"/>
      <c r="J67" s="61"/>
      <c r="K67" s="48" t="s">
        <v>52</v>
      </c>
      <c r="L67" s="49" t="s">
        <v>10</v>
      </c>
      <c r="M67" s="15"/>
      <c r="N67" s="18"/>
    </row>
    <row r="68" spans="1:14" s="8" customFormat="1" ht="16.5" customHeight="1" x14ac:dyDescent="0.2">
      <c r="A68" s="62"/>
      <c r="B68" s="35"/>
      <c r="C68" s="63"/>
      <c r="D68" s="27"/>
      <c r="E68" s="15"/>
      <c r="F68" s="55"/>
      <c r="G68" s="30"/>
      <c r="H68" s="12"/>
      <c r="I68" s="57"/>
      <c r="J68" s="58"/>
      <c r="K68" s="12"/>
      <c r="L68" s="33"/>
      <c r="M68" s="15"/>
      <c r="N68" s="18"/>
    </row>
    <row r="69" spans="1:14" s="8" customFormat="1" ht="16.5" customHeight="1" x14ac:dyDescent="0.2">
      <c r="A69" s="34">
        <f>MAX(A$6:A67)+1</f>
        <v>11</v>
      </c>
      <c r="B69" s="35">
        <f>MAX(B$6:B67)+1</f>
        <v>45926</v>
      </c>
      <c r="C69" s="36">
        <f>WEEKDAY(B69)</f>
        <v>6</v>
      </c>
      <c r="D69" s="27"/>
      <c r="E69" s="52" t="s">
        <v>53</v>
      </c>
      <c r="F69" s="55" t="s">
        <v>16</v>
      </c>
      <c r="G69" s="38" t="s">
        <v>18</v>
      </c>
      <c r="H69" s="54"/>
      <c r="I69" s="54"/>
      <c r="J69" s="15"/>
      <c r="K69" s="54"/>
      <c r="L69" s="33"/>
      <c r="M69" s="15"/>
      <c r="N69" s="18"/>
    </row>
    <row r="70" spans="1:14" s="8" customFormat="1" ht="16.5" customHeight="1" x14ac:dyDescent="0.2">
      <c r="A70" s="34"/>
      <c r="B70" s="35"/>
      <c r="C70" s="36"/>
      <c r="D70" s="27"/>
      <c r="E70" s="52" t="s">
        <v>54</v>
      </c>
      <c r="F70" s="55" t="s">
        <v>17</v>
      </c>
      <c r="G70" s="30"/>
      <c r="H70" s="12"/>
      <c r="I70" s="54"/>
      <c r="J70" s="14"/>
      <c r="K70" s="54"/>
      <c r="L70" s="33"/>
      <c r="M70" s="15"/>
      <c r="N70" s="18"/>
    </row>
    <row r="71" spans="1:14" s="8" customFormat="1" ht="16.5" customHeight="1" x14ac:dyDescent="0.2">
      <c r="A71" s="34"/>
      <c r="B71" s="35"/>
      <c r="C71" s="36"/>
      <c r="D71" s="27"/>
      <c r="E71" s="52"/>
      <c r="F71" s="55"/>
      <c r="G71" s="30"/>
      <c r="H71" s="54" t="s">
        <v>55</v>
      </c>
      <c r="I71" s="54"/>
      <c r="J71" s="54"/>
      <c r="K71" s="54"/>
      <c r="L71" s="33"/>
      <c r="M71" s="15"/>
      <c r="N71" s="18"/>
    </row>
    <row r="72" spans="1:14" s="8" customFormat="1" ht="16.5" customHeight="1" x14ac:dyDescent="0.2">
      <c r="A72" s="34"/>
      <c r="B72" s="35"/>
      <c r="C72" s="36"/>
      <c r="D72" s="27"/>
      <c r="E72" s="52" t="s">
        <v>54</v>
      </c>
      <c r="F72" s="55" t="s">
        <v>16</v>
      </c>
      <c r="G72" s="38" t="s">
        <v>18</v>
      </c>
      <c r="H72" s="54"/>
      <c r="I72" s="54"/>
      <c r="J72" s="15"/>
      <c r="K72" s="54"/>
      <c r="L72" s="33"/>
      <c r="M72" s="15"/>
      <c r="N72" s="18"/>
    </row>
    <row r="73" spans="1:14" s="8" customFormat="1" ht="16.5" customHeight="1" x14ac:dyDescent="0.2">
      <c r="A73" s="34"/>
      <c r="B73" s="35"/>
      <c r="C73" s="36"/>
      <c r="D73" s="27"/>
      <c r="E73" s="52" t="s">
        <v>53</v>
      </c>
      <c r="F73" s="55" t="s">
        <v>17</v>
      </c>
      <c r="G73" s="14"/>
      <c r="H73" s="54"/>
      <c r="I73" s="54"/>
      <c r="J73" s="14"/>
      <c r="K73" s="54"/>
      <c r="L73" s="33"/>
      <c r="M73" s="15"/>
      <c r="N73" s="18"/>
    </row>
    <row r="74" spans="1:14" s="8" customFormat="1" ht="16.5" customHeight="1" x14ac:dyDescent="0.2">
      <c r="A74" s="65"/>
      <c r="B74" s="40"/>
      <c r="C74" s="41"/>
      <c r="D74" s="42"/>
      <c r="E74" s="43"/>
      <c r="F74" s="44"/>
      <c r="G74" s="45"/>
      <c r="H74" s="60"/>
      <c r="I74" s="60"/>
      <c r="J74" s="61"/>
      <c r="K74" s="48" t="s">
        <v>52</v>
      </c>
      <c r="L74" s="49" t="s">
        <v>10</v>
      </c>
      <c r="M74" s="15"/>
      <c r="N74" s="18"/>
    </row>
    <row r="75" spans="1:14" s="8" customFormat="1" ht="16.5" customHeight="1" x14ac:dyDescent="0.2">
      <c r="A75" s="62"/>
      <c r="B75" s="35"/>
      <c r="C75" s="63"/>
      <c r="D75" s="27"/>
      <c r="E75" s="15"/>
      <c r="F75" s="55"/>
      <c r="G75" s="30"/>
      <c r="H75" s="12"/>
      <c r="I75" s="57"/>
      <c r="J75" s="58"/>
      <c r="K75" s="12"/>
      <c r="L75" s="33"/>
      <c r="M75" s="15"/>
      <c r="N75" s="18"/>
    </row>
    <row r="76" spans="1:14" s="8" customFormat="1" ht="16.5" customHeight="1" x14ac:dyDescent="0.2">
      <c r="A76" s="34">
        <f>MAX(A$6:A74)+1</f>
        <v>12</v>
      </c>
      <c r="B76" s="35">
        <f>MAX(B$6:B74)+1</f>
        <v>45927</v>
      </c>
      <c r="C76" s="36">
        <f>WEEKDAY(B76)</f>
        <v>7</v>
      </c>
      <c r="D76" s="27"/>
      <c r="E76" s="52" t="s">
        <v>53</v>
      </c>
      <c r="F76" s="55" t="s">
        <v>16</v>
      </c>
      <c r="G76" s="38" t="s">
        <v>18</v>
      </c>
      <c r="H76" s="54"/>
      <c r="I76" s="54"/>
      <c r="J76" s="15"/>
      <c r="K76" s="54"/>
      <c r="L76" s="33"/>
      <c r="M76" s="15"/>
      <c r="N76" s="18"/>
    </row>
    <row r="77" spans="1:14" s="8" customFormat="1" ht="16.5" customHeight="1" x14ac:dyDescent="0.2">
      <c r="A77" s="34"/>
      <c r="B77" s="35"/>
      <c r="C77" s="36"/>
      <c r="D77" s="27"/>
      <c r="E77" s="52" t="s">
        <v>54</v>
      </c>
      <c r="F77" s="55" t="s">
        <v>17</v>
      </c>
      <c r="G77" s="30"/>
      <c r="H77" s="12"/>
      <c r="I77" s="54"/>
      <c r="J77" s="14"/>
      <c r="K77" s="54"/>
      <c r="L77" s="33"/>
      <c r="M77" s="15"/>
      <c r="N77" s="18"/>
    </row>
    <row r="78" spans="1:14" s="8" customFormat="1" ht="16.5" customHeight="1" x14ac:dyDescent="0.2">
      <c r="A78" s="34"/>
      <c r="B78" s="35"/>
      <c r="C78" s="36"/>
      <c r="D78" s="27"/>
      <c r="E78" s="52"/>
      <c r="F78" s="55"/>
      <c r="G78" s="30"/>
      <c r="H78" s="54" t="s">
        <v>55</v>
      </c>
      <c r="I78" s="54"/>
      <c r="J78" s="54"/>
      <c r="K78" s="54"/>
      <c r="L78" s="33"/>
      <c r="M78" s="15"/>
      <c r="N78" s="18"/>
    </row>
    <row r="79" spans="1:14" s="8" customFormat="1" ht="16.5" customHeight="1" x14ac:dyDescent="0.2">
      <c r="A79" s="34"/>
      <c r="B79" s="35"/>
      <c r="C79" s="36"/>
      <c r="D79" s="27"/>
      <c r="E79" s="52" t="s">
        <v>54</v>
      </c>
      <c r="F79" s="55" t="s">
        <v>16</v>
      </c>
      <c r="G79" s="38" t="s">
        <v>18</v>
      </c>
      <c r="H79" s="54"/>
      <c r="I79" s="54"/>
      <c r="J79" s="15"/>
      <c r="K79" s="54"/>
      <c r="L79" s="33"/>
      <c r="M79" s="15"/>
      <c r="N79" s="18"/>
    </row>
    <row r="80" spans="1:14" s="8" customFormat="1" ht="16.5" customHeight="1" x14ac:dyDescent="0.2">
      <c r="A80" s="34"/>
      <c r="B80" s="35"/>
      <c r="C80" s="36"/>
      <c r="D80" s="27"/>
      <c r="E80" s="52" t="s">
        <v>53</v>
      </c>
      <c r="F80" s="55" t="s">
        <v>17</v>
      </c>
      <c r="G80" s="14"/>
      <c r="H80" s="54"/>
      <c r="I80" s="54"/>
      <c r="J80" s="14"/>
      <c r="K80" s="54"/>
      <c r="L80" s="33"/>
      <c r="M80" s="15"/>
      <c r="N80" s="18"/>
    </row>
    <row r="81" spans="1:14" s="8" customFormat="1" ht="16.5" customHeight="1" x14ac:dyDescent="0.2">
      <c r="A81" s="65"/>
      <c r="B81" s="40"/>
      <c r="C81" s="41"/>
      <c r="D81" s="42"/>
      <c r="E81" s="43"/>
      <c r="F81" s="44"/>
      <c r="G81" s="45"/>
      <c r="H81" s="60"/>
      <c r="I81" s="60"/>
      <c r="J81" s="61"/>
      <c r="K81" s="48" t="s">
        <v>52</v>
      </c>
      <c r="L81" s="49" t="s">
        <v>10</v>
      </c>
      <c r="M81" s="15"/>
      <c r="N81" s="18"/>
    </row>
    <row r="82" spans="1:14" s="8" customFormat="1" ht="16.5" customHeight="1" x14ac:dyDescent="0.2">
      <c r="A82" s="62"/>
      <c r="B82" s="35"/>
      <c r="C82" s="63"/>
      <c r="D82" s="27"/>
      <c r="E82" s="15"/>
      <c r="F82" s="55"/>
      <c r="G82" s="30"/>
      <c r="H82" s="12"/>
      <c r="I82" s="57"/>
      <c r="J82" s="58"/>
      <c r="K82" s="12"/>
      <c r="L82" s="33"/>
      <c r="M82" s="15"/>
      <c r="N82" s="18"/>
    </row>
    <row r="83" spans="1:14" s="8" customFormat="1" ht="16.5" customHeight="1" x14ac:dyDescent="0.2">
      <c r="A83" s="34">
        <f>MAX(A$6:A81)+1</f>
        <v>13</v>
      </c>
      <c r="B83" s="35">
        <f>MAX(B$6:B81)+1</f>
        <v>45928</v>
      </c>
      <c r="C83" s="36">
        <f>WEEKDAY(B83)</f>
        <v>1</v>
      </c>
      <c r="D83" s="27"/>
      <c r="E83" s="52" t="s">
        <v>53</v>
      </c>
      <c r="F83" s="55" t="s">
        <v>16</v>
      </c>
      <c r="G83" s="38" t="s">
        <v>18</v>
      </c>
      <c r="H83" s="54"/>
      <c r="I83" s="54"/>
      <c r="J83" s="15"/>
      <c r="K83" s="54"/>
      <c r="L83" s="33"/>
      <c r="M83" s="15"/>
      <c r="N83" s="18"/>
    </row>
    <row r="84" spans="1:14" s="8" customFormat="1" ht="16.5" customHeight="1" x14ac:dyDescent="0.2">
      <c r="A84" s="34"/>
      <c r="B84" s="35"/>
      <c r="C84" s="36"/>
      <c r="D84" s="27"/>
      <c r="E84" s="52" t="s">
        <v>54</v>
      </c>
      <c r="F84" s="55" t="s">
        <v>17</v>
      </c>
      <c r="G84" s="30"/>
      <c r="H84" s="12"/>
      <c r="I84" s="54"/>
      <c r="J84" s="14"/>
      <c r="K84" s="54"/>
      <c r="L84" s="33"/>
      <c r="M84" s="15"/>
      <c r="N84" s="18"/>
    </row>
    <row r="85" spans="1:14" s="8" customFormat="1" ht="16.5" customHeight="1" x14ac:dyDescent="0.2">
      <c r="A85" s="34"/>
      <c r="B85" s="35"/>
      <c r="C85" s="36"/>
      <c r="D85" s="27"/>
      <c r="E85" s="52"/>
      <c r="F85" s="55"/>
      <c r="G85" s="30"/>
      <c r="H85" s="54" t="s">
        <v>55</v>
      </c>
      <c r="I85" s="54"/>
      <c r="J85" s="54"/>
      <c r="K85" s="54"/>
      <c r="L85" s="33"/>
      <c r="M85" s="15"/>
      <c r="N85" s="18"/>
    </row>
    <row r="86" spans="1:14" s="8" customFormat="1" ht="16.5" customHeight="1" x14ac:dyDescent="0.2">
      <c r="A86" s="34"/>
      <c r="B86" s="35"/>
      <c r="C86" s="36"/>
      <c r="D86" s="27"/>
      <c r="E86" s="52" t="s">
        <v>54</v>
      </c>
      <c r="F86" s="55" t="s">
        <v>16</v>
      </c>
      <c r="G86" s="38" t="s">
        <v>18</v>
      </c>
      <c r="H86" s="54"/>
      <c r="I86" s="54"/>
      <c r="J86" s="15"/>
      <c r="K86" s="54"/>
      <c r="L86" s="33"/>
      <c r="M86" s="15"/>
      <c r="N86" s="18"/>
    </row>
    <row r="87" spans="1:14" s="8" customFormat="1" ht="16.5" customHeight="1" x14ac:dyDescent="0.2">
      <c r="A87" s="34"/>
      <c r="B87" s="35"/>
      <c r="C87" s="36"/>
      <c r="D87" s="27"/>
      <c r="E87" s="52" t="s">
        <v>53</v>
      </c>
      <c r="F87" s="55" t="s">
        <v>17</v>
      </c>
      <c r="G87" s="14"/>
      <c r="H87" s="54"/>
      <c r="I87" s="54"/>
      <c r="J87" s="14"/>
      <c r="K87" s="54"/>
      <c r="L87" s="33"/>
      <c r="M87" s="15"/>
      <c r="N87" s="18"/>
    </row>
    <row r="88" spans="1:14" s="8" customFormat="1" ht="16.5" customHeight="1" x14ac:dyDescent="0.2">
      <c r="A88" s="65"/>
      <c r="B88" s="40"/>
      <c r="C88" s="41"/>
      <c r="D88" s="42"/>
      <c r="E88" s="43"/>
      <c r="F88" s="44"/>
      <c r="G88" s="45"/>
      <c r="H88" s="60"/>
      <c r="I88" s="60"/>
      <c r="J88" s="61"/>
      <c r="K88" s="48" t="s">
        <v>52</v>
      </c>
      <c r="L88" s="49" t="s">
        <v>10</v>
      </c>
      <c r="M88" s="15"/>
      <c r="N88" s="18"/>
    </row>
    <row r="89" spans="1:14" s="8" customFormat="1" ht="16.5" customHeight="1" x14ac:dyDescent="0.2">
      <c r="A89" s="67"/>
      <c r="B89" s="25"/>
      <c r="C89" s="26"/>
      <c r="D89" s="27"/>
      <c r="E89" s="28"/>
      <c r="F89" s="29"/>
      <c r="G89" s="30"/>
      <c r="H89" s="12"/>
      <c r="I89" s="12"/>
      <c r="J89" s="64"/>
      <c r="K89" s="28"/>
      <c r="L89" s="33"/>
      <c r="M89" s="15"/>
      <c r="N89" s="18"/>
    </row>
    <row r="90" spans="1:14" s="8" customFormat="1" ht="16.5" customHeight="1" x14ac:dyDescent="0.2">
      <c r="A90" s="34">
        <f>MAX(A$6:A88)+1</f>
        <v>14</v>
      </c>
      <c r="B90" s="35">
        <f>MAX(B$6:B88)+1</f>
        <v>45929</v>
      </c>
      <c r="C90" s="36">
        <f>WEEKDAY(B90)</f>
        <v>2</v>
      </c>
      <c r="D90" s="27"/>
      <c r="E90" s="52"/>
      <c r="F90" s="55"/>
      <c r="G90" s="38"/>
      <c r="H90" s="54" t="s">
        <v>21</v>
      </c>
      <c r="I90" s="12"/>
      <c r="J90" s="64"/>
      <c r="K90" s="28"/>
      <c r="L90" s="33"/>
      <c r="M90" s="15"/>
      <c r="N90" s="18"/>
    </row>
    <row r="91" spans="1:14" s="8" customFormat="1" ht="16.5" customHeight="1" x14ac:dyDescent="0.2">
      <c r="A91" s="34"/>
      <c r="B91" s="35"/>
      <c r="C91" s="36"/>
      <c r="D91" s="27"/>
      <c r="E91" s="52"/>
      <c r="F91" s="55"/>
      <c r="G91" s="38"/>
      <c r="H91" s="54" t="s">
        <v>39</v>
      </c>
      <c r="I91" s="12"/>
      <c r="J91" s="64"/>
      <c r="K91" s="28"/>
      <c r="L91" s="33"/>
      <c r="M91" s="15"/>
      <c r="N91" s="18"/>
    </row>
    <row r="92" spans="1:14" s="8" customFormat="1" ht="16.5" customHeight="1" x14ac:dyDescent="0.2">
      <c r="A92" s="34"/>
      <c r="B92" s="35"/>
      <c r="C92" s="36"/>
      <c r="D92" s="27"/>
      <c r="E92" s="52"/>
      <c r="F92" s="55"/>
      <c r="G92" s="38"/>
      <c r="H92" s="54" t="s">
        <v>40</v>
      </c>
      <c r="I92" s="12"/>
      <c r="J92" s="64"/>
      <c r="K92" s="28"/>
      <c r="L92" s="33"/>
      <c r="M92" s="15"/>
      <c r="N92" s="18"/>
    </row>
    <row r="93" spans="1:14" s="8" customFormat="1" ht="16.5" customHeight="1" x14ac:dyDescent="0.2">
      <c r="A93" s="67"/>
      <c r="B93" s="25"/>
      <c r="C93" s="26"/>
      <c r="D93" s="27"/>
      <c r="E93" s="28"/>
      <c r="F93" s="29"/>
      <c r="G93" s="30"/>
      <c r="H93" s="54"/>
      <c r="I93" s="12"/>
      <c r="J93" s="64"/>
      <c r="K93" s="28"/>
      <c r="L93" s="33"/>
      <c r="M93" s="15"/>
      <c r="N93" s="18"/>
    </row>
    <row r="94" spans="1:14" s="8" customFormat="1" ht="16.5" customHeight="1" x14ac:dyDescent="0.2">
      <c r="A94" s="65"/>
      <c r="B94" s="40"/>
      <c r="C94" s="41"/>
      <c r="D94" s="42"/>
      <c r="E94" s="43"/>
      <c r="F94" s="44"/>
      <c r="G94" s="45"/>
      <c r="H94" s="68"/>
      <c r="I94" s="60"/>
      <c r="J94" s="66"/>
      <c r="K94" s="48" t="s">
        <v>52</v>
      </c>
      <c r="L94" s="49" t="s">
        <v>10</v>
      </c>
      <c r="M94" s="15"/>
      <c r="N94" s="18"/>
    </row>
    <row r="95" spans="1:14" s="8" customFormat="1" ht="16.5" customHeight="1" x14ac:dyDescent="0.2">
      <c r="A95" s="67"/>
      <c r="B95" s="25"/>
      <c r="C95" s="26"/>
      <c r="D95" s="27"/>
      <c r="E95" s="28"/>
      <c r="F95" s="29"/>
      <c r="G95" s="30"/>
      <c r="H95" s="12"/>
      <c r="I95" s="12"/>
      <c r="J95" s="64"/>
      <c r="K95" s="28"/>
      <c r="L95" s="33"/>
      <c r="M95" s="15"/>
      <c r="N95" s="18"/>
    </row>
    <row r="96" spans="1:14" s="8" customFormat="1" ht="16.5" customHeight="1" x14ac:dyDescent="0.2">
      <c r="A96" s="34">
        <f>MAX(A$6:A94)+1</f>
        <v>15</v>
      </c>
      <c r="B96" s="35">
        <f>MAX(B$6:B94)+1</f>
        <v>45930</v>
      </c>
      <c r="C96" s="36">
        <f>WEEKDAY(B96)</f>
        <v>3</v>
      </c>
      <c r="D96" s="27"/>
      <c r="E96" s="52"/>
      <c r="F96" s="55"/>
      <c r="G96" s="38"/>
      <c r="H96" s="54"/>
      <c r="I96" s="12"/>
      <c r="J96" s="64"/>
      <c r="K96" s="28"/>
      <c r="L96" s="33"/>
      <c r="M96" s="15"/>
      <c r="N96" s="18"/>
    </row>
    <row r="97" spans="1:14" s="8" customFormat="1" ht="16.5" customHeight="1" x14ac:dyDescent="0.2">
      <c r="A97" s="34"/>
      <c r="B97" s="35"/>
      <c r="C97" s="36"/>
      <c r="D97" s="27"/>
      <c r="E97" s="52"/>
      <c r="F97" s="55"/>
      <c r="G97" s="38"/>
      <c r="H97" s="54" t="s">
        <v>42</v>
      </c>
      <c r="I97" s="12"/>
      <c r="J97" s="64"/>
      <c r="K97" s="28"/>
      <c r="L97" s="33"/>
      <c r="M97" s="15"/>
      <c r="N97" s="18"/>
    </row>
    <row r="98" spans="1:14" s="8" customFormat="1" ht="16.5" customHeight="1" x14ac:dyDescent="0.2">
      <c r="A98" s="34"/>
      <c r="B98" s="35"/>
      <c r="C98" s="36"/>
      <c r="D98" s="27">
        <v>0.64236111111111105</v>
      </c>
      <c r="E98" s="52" t="s">
        <v>51</v>
      </c>
      <c r="F98" s="29" t="s">
        <v>16</v>
      </c>
      <c r="G98" s="38" t="s">
        <v>33</v>
      </c>
      <c r="H98" s="12"/>
      <c r="I98" s="18" t="s">
        <v>30</v>
      </c>
      <c r="J98" s="64"/>
      <c r="K98" s="28"/>
      <c r="L98" s="33"/>
      <c r="M98" s="15"/>
      <c r="N98" s="18"/>
    </row>
    <row r="99" spans="1:14" s="8" customFormat="1" ht="16.5" customHeight="1" x14ac:dyDescent="0.2">
      <c r="A99" s="34"/>
      <c r="B99" s="35"/>
      <c r="C99" s="36"/>
      <c r="D99" s="27">
        <v>0.70833333333333337</v>
      </c>
      <c r="E99" s="52" t="s">
        <v>15</v>
      </c>
      <c r="F99" s="29" t="s">
        <v>17</v>
      </c>
      <c r="G99" s="30"/>
      <c r="H99" s="54"/>
      <c r="I99" s="12"/>
      <c r="J99" s="64"/>
      <c r="K99" s="28"/>
      <c r="L99" s="33"/>
      <c r="M99" s="15"/>
      <c r="N99" s="18"/>
    </row>
    <row r="100" spans="1:14" s="8" customFormat="1" ht="16.5" customHeight="1" x14ac:dyDescent="0.2">
      <c r="A100" s="34"/>
      <c r="B100" s="35"/>
      <c r="C100" s="36"/>
      <c r="D100" s="27"/>
      <c r="E100" s="52"/>
      <c r="F100" s="29"/>
      <c r="G100" s="30"/>
      <c r="H100" s="54"/>
      <c r="I100" s="12"/>
      <c r="J100" s="64"/>
      <c r="K100" s="28"/>
      <c r="L100" s="33"/>
      <c r="M100" s="15"/>
      <c r="N100" s="18"/>
    </row>
    <row r="101" spans="1:14" s="8" customFormat="1" ht="16.5" customHeight="1" x14ac:dyDescent="0.2">
      <c r="A101" s="69"/>
      <c r="B101" s="40"/>
      <c r="C101" s="41"/>
      <c r="D101" s="42"/>
      <c r="E101" s="43"/>
      <c r="F101" s="44"/>
      <c r="G101" s="45"/>
      <c r="H101" s="60"/>
      <c r="I101" s="60"/>
      <c r="J101" s="66"/>
      <c r="K101" s="48" t="s">
        <v>8</v>
      </c>
      <c r="L101" s="49" t="s">
        <v>10</v>
      </c>
      <c r="M101" s="15"/>
      <c r="N101" s="18"/>
    </row>
    <row r="102" spans="1:14" s="8" customFormat="1" ht="16.5" customHeight="1" x14ac:dyDescent="0.2">
      <c r="A102" s="67"/>
      <c r="B102" s="25"/>
      <c r="C102" s="26"/>
      <c r="D102" s="27"/>
      <c r="E102" s="28"/>
      <c r="F102" s="29"/>
      <c r="G102" s="30"/>
      <c r="H102" s="12"/>
      <c r="I102" s="12"/>
      <c r="J102" s="64"/>
      <c r="K102" s="28"/>
      <c r="L102" s="33"/>
      <c r="M102" s="15"/>
      <c r="N102" s="18"/>
    </row>
    <row r="103" spans="1:14" s="8" customFormat="1" ht="16.5" customHeight="1" x14ac:dyDescent="0.2">
      <c r="A103" s="34">
        <f>MAX(A$6:A101)+1</f>
        <v>16</v>
      </c>
      <c r="B103" s="35">
        <f>MAX(B$6:B101)+1</f>
        <v>45931</v>
      </c>
      <c r="C103" s="36">
        <f>WEEKDAY(B103)</f>
        <v>4</v>
      </c>
      <c r="D103" s="27">
        <v>0.52777777777777779</v>
      </c>
      <c r="E103" s="51" t="s">
        <v>8</v>
      </c>
      <c r="F103" s="70" t="s">
        <v>11</v>
      </c>
      <c r="G103" s="38" t="s">
        <v>25</v>
      </c>
      <c r="H103" s="54"/>
      <c r="I103" s="12" t="s">
        <v>27</v>
      </c>
      <c r="J103" s="64"/>
      <c r="K103" s="28"/>
      <c r="L103" s="33"/>
      <c r="M103" s="15"/>
      <c r="N103" s="18"/>
    </row>
    <row r="104" spans="1:14" s="8" customFormat="1" ht="16.5" customHeight="1" x14ac:dyDescent="0.2">
      <c r="A104" s="34"/>
      <c r="B104" s="35"/>
      <c r="C104" s="36"/>
      <c r="D104" s="27">
        <v>0.64583333333333337</v>
      </c>
      <c r="E104" s="51" t="s">
        <v>12</v>
      </c>
      <c r="F104" s="70" t="s">
        <v>13</v>
      </c>
      <c r="G104" s="30"/>
      <c r="H104" s="12"/>
      <c r="I104" s="12"/>
      <c r="J104" s="64"/>
      <c r="K104" s="28"/>
      <c r="L104" s="33"/>
      <c r="M104" s="15"/>
      <c r="N104" s="18"/>
    </row>
    <row r="105" spans="1:14" s="8" customFormat="1" ht="16.5" customHeight="1" x14ac:dyDescent="0.2">
      <c r="A105" s="34"/>
      <c r="B105" s="35"/>
      <c r="C105" s="36"/>
      <c r="D105" s="27"/>
      <c r="E105" s="52"/>
      <c r="F105" s="29"/>
      <c r="G105" s="30"/>
      <c r="H105" s="54" t="s">
        <v>41</v>
      </c>
      <c r="I105" s="12"/>
      <c r="J105" s="64"/>
      <c r="K105" s="28"/>
      <c r="L105" s="33"/>
      <c r="M105" s="15"/>
      <c r="N105" s="18"/>
    </row>
    <row r="106" spans="1:14" s="8" customFormat="1" ht="16.5" customHeight="1" thickBot="1" x14ac:dyDescent="0.25">
      <c r="A106" s="71"/>
      <c r="B106" s="72"/>
      <c r="C106" s="73"/>
      <c r="D106" s="74"/>
      <c r="E106" s="75"/>
      <c r="F106" s="76"/>
      <c r="G106" s="77"/>
      <c r="H106" s="78"/>
      <c r="I106" s="78"/>
      <c r="J106" s="79"/>
      <c r="K106" s="75"/>
      <c r="L106" s="80"/>
      <c r="M106" s="15"/>
      <c r="N106" s="18"/>
    </row>
    <row r="107" spans="1:14" s="8" customFormat="1" ht="16.5" customHeight="1" x14ac:dyDescent="0.2">
      <c r="A107" s="81"/>
      <c r="B107" s="82"/>
      <c r="C107" s="83"/>
      <c r="D107" s="84"/>
      <c r="E107" s="12"/>
      <c r="F107" s="12"/>
      <c r="G107" s="12"/>
      <c r="H107" s="12"/>
      <c r="I107" s="12"/>
      <c r="J107" s="64"/>
      <c r="K107" s="28"/>
      <c r="L107" s="12"/>
      <c r="M107" s="15"/>
      <c r="N107" s="18"/>
    </row>
    <row r="108" spans="1:14" s="8" customFormat="1" ht="16.5" customHeight="1" x14ac:dyDescent="0.2">
      <c r="A108" s="81" t="s">
        <v>14</v>
      </c>
      <c r="B108" s="85"/>
      <c r="C108" s="86"/>
      <c r="D108" s="87"/>
      <c r="E108" s="88"/>
      <c r="F108" s="88"/>
      <c r="G108" s="88"/>
      <c r="H108" s="88"/>
      <c r="I108" s="88"/>
      <c r="J108" s="88"/>
      <c r="K108" s="88"/>
      <c r="L108" s="12"/>
      <c r="M108" s="15"/>
      <c r="N108" s="18"/>
    </row>
    <row r="109" spans="1:14" s="8" customFormat="1" ht="16.5" customHeight="1" x14ac:dyDescent="0.2">
      <c r="A109" s="81" t="s">
        <v>48</v>
      </c>
      <c r="B109" s="85"/>
      <c r="C109" s="86"/>
      <c r="D109" s="87"/>
      <c r="E109" s="88"/>
      <c r="F109" s="88"/>
      <c r="G109" s="88"/>
      <c r="H109" s="88"/>
      <c r="I109" s="88"/>
      <c r="J109" s="88"/>
      <c r="K109" s="88"/>
      <c r="L109" s="12"/>
      <c r="M109" s="15"/>
      <c r="N109" s="18"/>
    </row>
    <row r="110" spans="1:14" s="8" customFormat="1" ht="16.5" customHeight="1" x14ac:dyDescent="0.2">
      <c r="A110" s="81" t="s">
        <v>49</v>
      </c>
      <c r="B110" s="85"/>
      <c r="C110" s="86"/>
      <c r="D110" s="87"/>
      <c r="E110" s="88"/>
      <c r="F110" s="88"/>
      <c r="G110" s="88"/>
      <c r="H110" s="88"/>
      <c r="I110" s="88"/>
      <c r="J110" s="88"/>
      <c r="K110" s="88"/>
      <c r="L110" s="12"/>
      <c r="M110" s="15"/>
      <c r="N110" s="18"/>
    </row>
    <row r="111" spans="1:14" s="8" customFormat="1" ht="16.5" customHeight="1" x14ac:dyDescent="0.2">
      <c r="A111" s="81" t="s">
        <v>50</v>
      </c>
      <c r="B111" s="85"/>
      <c r="C111" s="86"/>
      <c r="D111" s="87"/>
      <c r="E111" s="88"/>
      <c r="F111" s="88"/>
      <c r="G111" s="88"/>
      <c r="H111" s="88"/>
      <c r="I111" s="88"/>
      <c r="J111" s="88"/>
      <c r="K111" s="88"/>
      <c r="L111" s="12"/>
      <c r="M111" s="15"/>
      <c r="N111" s="18"/>
    </row>
    <row r="112" spans="1:14" s="1" customFormat="1" x14ac:dyDescent="0.65">
      <c r="A112" s="89" t="s">
        <v>36</v>
      </c>
      <c r="C112" s="2"/>
      <c r="D112" s="3"/>
      <c r="E112" s="4"/>
      <c r="F112" s="4"/>
      <c r="G112" s="4"/>
      <c r="H112" s="4"/>
      <c r="I112" s="4"/>
      <c r="J112" s="4"/>
      <c r="K112" s="4"/>
      <c r="L112" s="4"/>
      <c r="M112" s="13"/>
      <c r="N112" s="16"/>
    </row>
    <row r="113" spans="1:14" s="1" customFormat="1" x14ac:dyDescent="0.65">
      <c r="A113" s="89"/>
      <c r="C113" s="2"/>
      <c r="D113" s="3"/>
      <c r="E113" s="4"/>
      <c r="F113" s="4"/>
      <c r="G113" s="4"/>
      <c r="H113" s="4"/>
      <c r="I113" s="4"/>
      <c r="J113" s="4"/>
      <c r="K113" s="4"/>
      <c r="L113" s="4"/>
      <c r="M113" s="13"/>
      <c r="N113" s="16"/>
    </row>
  </sheetData>
  <mergeCells count="5">
    <mergeCell ref="K1:L1"/>
    <mergeCell ref="K2:L2"/>
    <mergeCell ref="A3:L3"/>
    <mergeCell ref="E5:F5"/>
    <mergeCell ref="G5:L5"/>
  </mergeCells>
  <phoneticPr fontId="7"/>
  <printOptions horizontalCentered="1"/>
  <pageMargins left="0.59055118110236227" right="0.59055118110236227" top="0.59055118110236227" bottom="0.59055118110236227" header="0" footer="0"/>
  <pageSetup paperSize="9" scale="4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日程表（案）</vt:lpstr>
      <vt:lpstr>'日程表（案）'!Print_Area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前川渚</cp:lastModifiedBy>
  <cp:lastPrinted>2025-06-02T05:54:52Z</cp:lastPrinted>
  <dcterms:created xsi:type="dcterms:W3CDTF">2016-07-22T10:05:50Z</dcterms:created>
  <dcterms:modified xsi:type="dcterms:W3CDTF">2025-06-02T06:48:07Z</dcterms:modified>
</cp:coreProperties>
</file>