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0\share1\⑩R07\⑩業者選定\旅行業者\18 令和7年度マーシャル諸島（ウォッゼ環礁）戦没者遺骨収集派遣\稟議書セット\"/>
    </mc:Choice>
  </mc:AlternateContent>
  <xr:revisionPtr revIDLastSave="0" documentId="13_ncr:1_{B35FEC44-EF3E-4DBC-8E9E-115DE6D3178C}" xr6:coauthVersionLast="47" xr6:coauthVersionMax="47" xr10:uidLastSave="{00000000-0000-0000-0000-000000000000}"/>
  <bookViews>
    <workbookView xWindow="-110" yWindow="-110" windowWidth="19420" windowHeight="10420" xr2:uid="{06F4F061-74FF-40ED-AD31-BBD0921DEFA9}"/>
  </bookViews>
  <sheets>
    <sheet name="日程表（案）" sheetId="1" r:id="rId1"/>
  </sheets>
  <definedNames>
    <definedName name="_xlnm.Print_Area" localSheetId="0">'日程表（案）'!$A$3:$M$85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A16" i="1"/>
  <c r="C10" i="1"/>
  <c r="C7" i="1"/>
  <c r="C16" i="1" l="1"/>
  <c r="A21" i="1"/>
  <c r="B21" i="1"/>
  <c r="C21" i="1" l="1"/>
  <c r="B27" i="1"/>
  <c r="A27" i="1"/>
  <c r="A33" i="1"/>
  <c r="A36" i="1" l="1"/>
  <c r="C27" i="1"/>
  <c r="B36" i="1"/>
  <c r="C36" i="1" s="1"/>
  <c r="B33" i="1"/>
  <c r="C33" i="1" s="1"/>
  <c r="A40" i="1" l="1"/>
  <c r="B40" i="1"/>
  <c r="C40" i="1" s="1"/>
  <c r="A46" i="1" l="1"/>
  <c r="A49" i="1" s="1"/>
  <c r="A52" i="1" s="1"/>
  <c r="A55" i="1" s="1"/>
  <c r="A43" i="1"/>
  <c r="A59" i="1" s="1"/>
  <c r="A68" i="1" s="1"/>
  <c r="B46" i="1"/>
  <c r="C46" i="1" s="1"/>
  <c r="B43" i="1"/>
  <c r="A75" i="1" l="1"/>
  <c r="A80" i="1" s="1"/>
  <c r="C43" i="1"/>
  <c r="B49" i="1"/>
  <c r="C49" i="1" l="1"/>
  <c r="B52" i="1"/>
  <c r="C52" i="1" l="1"/>
  <c r="B55" i="1"/>
  <c r="C55" i="1" l="1"/>
  <c r="B59" i="1"/>
  <c r="C59" i="1" l="1"/>
  <c r="B68" i="1"/>
  <c r="C68" i="1" l="1"/>
  <c r="B75" i="1"/>
  <c r="C75" i="1" l="1"/>
  <c r="B80" i="1"/>
  <c r="C80" i="1" s="1"/>
</calcChain>
</file>

<file path=xl/sharedStrings.xml><?xml version="1.0" encoding="utf-8"?>
<sst xmlns="http://schemas.openxmlformats.org/spreadsheetml/2006/main" count="155" uniqueCount="91">
  <si>
    <t>【別紙1】</t>
    <rPh sb="1" eb="3">
      <t>ベッシ</t>
    </rPh>
    <phoneticPr fontId="3"/>
  </si>
  <si>
    <t>2022.4.21現在</t>
    <rPh sb="9" eb="11">
      <t>ゲンザイ</t>
    </rPh>
    <phoneticPr fontId="5"/>
  </si>
  <si>
    <t>令和７年度 マーシャル諸島（ウォッゼ環礁）戦没者遺骨収集派遣 日程表（案）</t>
    <rPh sb="0" eb="2">
      <t>レイワ</t>
    </rPh>
    <rPh sb="3" eb="4">
      <t>ネン</t>
    </rPh>
    <rPh sb="4" eb="5">
      <t>ド</t>
    </rPh>
    <rPh sb="11" eb="13">
      <t>ショトウ</t>
    </rPh>
    <rPh sb="18" eb="20">
      <t>カンショウ</t>
    </rPh>
    <rPh sb="21" eb="24">
      <t>センボツシャ</t>
    </rPh>
    <rPh sb="24" eb="26">
      <t>イコツ</t>
    </rPh>
    <rPh sb="26" eb="28">
      <t>シュウシュウ</t>
    </rPh>
    <rPh sb="28" eb="30">
      <t>ハケン</t>
    </rPh>
    <rPh sb="31" eb="33">
      <t>ニッテイ</t>
    </rPh>
    <rPh sb="33" eb="34">
      <t>ヒョウ</t>
    </rPh>
    <rPh sb="35" eb="36">
      <t>アン</t>
    </rPh>
    <phoneticPr fontId="7"/>
  </si>
  <si>
    <t>日次</t>
    <rPh sb="0" eb="2">
      <t>ニチジ</t>
    </rPh>
    <phoneticPr fontId="3"/>
  </si>
  <si>
    <t>月　日</t>
    <rPh sb="0" eb="1">
      <t>ツキ</t>
    </rPh>
    <rPh sb="2" eb="3">
      <t>ヒ</t>
    </rPh>
    <phoneticPr fontId="3"/>
  </si>
  <si>
    <t>曜日</t>
    <rPh sb="0" eb="2">
      <t>ヨウビ</t>
    </rPh>
    <phoneticPr fontId="3"/>
  </si>
  <si>
    <t>時間</t>
    <rPh sb="0" eb="2">
      <t>ジカン</t>
    </rPh>
    <phoneticPr fontId="7"/>
  </si>
  <si>
    <t>都市（空港）</t>
    <rPh sb="0" eb="2">
      <t>トシ</t>
    </rPh>
    <rPh sb="3" eb="5">
      <t>クウコウ</t>
    </rPh>
    <phoneticPr fontId="7"/>
  </si>
  <si>
    <t>行　動　及　び　概　要</t>
  </si>
  <si>
    <t>借上げ車両（種類）</t>
    <rPh sb="0" eb="2">
      <t>カリア</t>
    </rPh>
    <rPh sb="3" eb="5">
      <t>シャリョウ</t>
    </rPh>
    <rPh sb="6" eb="8">
      <t>シュルイ</t>
    </rPh>
    <phoneticPr fontId="5"/>
  </si>
  <si>
    <t>【前泊】</t>
    <rPh sb="1" eb="3">
      <t>ゼンパク</t>
    </rPh>
    <phoneticPr fontId="5"/>
  </si>
  <si>
    <t>成田</t>
    <rPh sb="0" eb="2">
      <t>ナリタ</t>
    </rPh>
    <phoneticPr fontId="5"/>
  </si>
  <si>
    <t>泊</t>
    <rPh sb="0" eb="1">
      <t>ハク</t>
    </rPh>
    <phoneticPr fontId="7"/>
  </si>
  <si>
    <t>【集合】(成田空港第1ターミナル)</t>
    <phoneticPr fontId="5"/>
  </si>
  <si>
    <t>【結団式】</t>
    <rPh sb="1" eb="4">
      <t>ケツダンシキ</t>
    </rPh>
    <phoneticPr fontId="5"/>
  </si>
  <si>
    <t>成田</t>
    <rPh sb="0" eb="2">
      <t>ナリタ</t>
    </rPh>
    <phoneticPr fontId="7"/>
  </si>
  <si>
    <t>発</t>
    <rPh sb="0" eb="1">
      <t>ハツ</t>
    </rPh>
    <phoneticPr fontId="3"/>
  </si>
  <si>
    <t>（UA197）　　</t>
    <phoneticPr fontId="3"/>
  </si>
  <si>
    <t>車両：送迎（バス×１台）</t>
    <rPh sb="0" eb="2">
      <t>シャリョウ</t>
    </rPh>
    <rPh sb="3" eb="5">
      <t>ソウゲイ</t>
    </rPh>
    <rPh sb="10" eb="11">
      <t>ダイ</t>
    </rPh>
    <phoneticPr fontId="5"/>
  </si>
  <si>
    <t>グアム</t>
    <phoneticPr fontId="7"/>
  </si>
  <si>
    <t>着</t>
    <rPh sb="0" eb="1">
      <t>チャク</t>
    </rPh>
    <phoneticPr fontId="3"/>
  </si>
  <si>
    <t>ガイド1名：送迎</t>
    <rPh sb="4" eb="5">
      <t>メイ</t>
    </rPh>
    <rPh sb="6" eb="8">
      <t>ソウゲイ</t>
    </rPh>
    <phoneticPr fontId="3"/>
  </si>
  <si>
    <t>グアム</t>
    <phoneticPr fontId="5"/>
  </si>
  <si>
    <t>車両（グアム）：送迎（バス×１台）</t>
    <phoneticPr fontId="3"/>
  </si>
  <si>
    <t>（UA133）※水</t>
    <rPh sb="8" eb="9">
      <t>スイ</t>
    </rPh>
    <phoneticPr fontId="3"/>
  </si>
  <si>
    <t>※月・木（UA155）7:55→19:20</t>
    <rPh sb="1" eb="2">
      <t>ゲツ</t>
    </rPh>
    <rPh sb="3" eb="4">
      <t>モク</t>
    </rPh>
    <phoneticPr fontId="3"/>
  </si>
  <si>
    <t>ガイド（グアム）1名：送迎</t>
    <phoneticPr fontId="3"/>
  </si>
  <si>
    <t>マジュロ</t>
    <phoneticPr fontId="5"/>
  </si>
  <si>
    <t>車両（マジュロ）：送迎（バン×２台）</t>
    <phoneticPr fontId="3"/>
  </si>
  <si>
    <t>荷物車両（マジュロ）：送迎×１台</t>
    <phoneticPr fontId="3"/>
  </si>
  <si>
    <t>ガイド（マジュロ）1名：送迎</t>
    <phoneticPr fontId="3"/>
  </si>
  <si>
    <t>【在マーシャル日本国大使館表敬及び打合せ】</t>
    <rPh sb="1" eb="2">
      <t>ザイ</t>
    </rPh>
    <rPh sb="7" eb="9">
      <t>ニホン</t>
    </rPh>
    <rPh sb="9" eb="10">
      <t>コク</t>
    </rPh>
    <rPh sb="10" eb="13">
      <t>タイシカン</t>
    </rPh>
    <rPh sb="13" eb="15">
      <t>ヒョウケイ</t>
    </rPh>
    <rPh sb="15" eb="16">
      <t>オヨ</t>
    </rPh>
    <rPh sb="17" eb="19">
      <t>ウチアワ</t>
    </rPh>
    <phoneticPr fontId="5"/>
  </si>
  <si>
    <t>車両：終日（バン×２台）</t>
    <phoneticPr fontId="3"/>
  </si>
  <si>
    <t>【文化・内務省表敬訪問】</t>
    <rPh sb="9" eb="11">
      <t>ホウモン</t>
    </rPh>
    <phoneticPr fontId="3"/>
  </si>
  <si>
    <t>専門通訳１名：終日</t>
    <rPh sb="0" eb="4">
      <t>センモンツウヤク</t>
    </rPh>
    <rPh sb="5" eb="6">
      <t>メイ</t>
    </rPh>
    <rPh sb="7" eb="9">
      <t>シュウジツ</t>
    </rPh>
    <phoneticPr fontId="3"/>
  </si>
  <si>
    <t>【文化・内務省文化・歴史遺産保存局表敬及び打合せ】</t>
    <phoneticPr fontId="3"/>
  </si>
  <si>
    <t>（ウォッゼ環礁関係機関表敬訪問）</t>
    <rPh sb="5" eb="7">
      <t>カンショウ</t>
    </rPh>
    <phoneticPr fontId="5"/>
  </si>
  <si>
    <t>通訳１名：終日</t>
    <phoneticPr fontId="3"/>
  </si>
  <si>
    <t>（CWM480）　※金</t>
    <rPh sb="10" eb="11">
      <t>キン</t>
    </rPh>
    <phoneticPr fontId="3"/>
  </si>
  <si>
    <t>※月15:10→16:00</t>
    <rPh sb="1" eb="2">
      <t>ゲツ</t>
    </rPh>
    <phoneticPr fontId="3"/>
  </si>
  <si>
    <t>車両（マジュロ）：送迎（バン×２台）</t>
    <phoneticPr fontId="3"/>
  </si>
  <si>
    <t>ウォッゼ</t>
    <phoneticPr fontId="3"/>
  </si>
  <si>
    <t>【アラップ等と打合せ】</t>
    <rPh sb="5" eb="6">
      <t>トウ</t>
    </rPh>
    <rPh sb="7" eb="8">
      <t>ウ</t>
    </rPh>
    <rPh sb="8" eb="9">
      <t>ア</t>
    </rPh>
    <phoneticPr fontId="5"/>
  </si>
  <si>
    <t>【作業準備】</t>
    <rPh sb="1" eb="3">
      <t>サギョウ</t>
    </rPh>
    <rPh sb="3" eb="5">
      <t>ジュンビ</t>
    </rPh>
    <phoneticPr fontId="5"/>
  </si>
  <si>
    <t>車両（ウォッゼ）：半日（4WD×2台）</t>
    <rPh sb="9" eb="10">
      <t>ハン</t>
    </rPh>
    <phoneticPr fontId="3"/>
  </si>
  <si>
    <t>ウォッゼ</t>
    <phoneticPr fontId="5"/>
  </si>
  <si>
    <t>車両：終日（4WD×2台）</t>
    <phoneticPr fontId="3"/>
  </si>
  <si>
    <t>【遺骨収容】</t>
    <phoneticPr fontId="5"/>
  </si>
  <si>
    <t>車両：終日（4WD×2台）</t>
    <rPh sb="0" eb="2">
      <t>シャリョウ</t>
    </rPh>
    <rPh sb="3" eb="5">
      <t>シュウジツ</t>
    </rPh>
    <phoneticPr fontId="5"/>
  </si>
  <si>
    <t>AM</t>
    <phoneticPr fontId="3"/>
  </si>
  <si>
    <t>【遺骨鑑定】　</t>
    <rPh sb="1" eb="3">
      <t>イコツ</t>
    </rPh>
    <rPh sb="3" eb="5">
      <t>カンテイ</t>
    </rPh>
    <phoneticPr fontId="5"/>
  </si>
  <si>
    <t>通訳１名：終日</t>
    <phoneticPr fontId="3"/>
  </si>
  <si>
    <t>PM</t>
    <phoneticPr fontId="3"/>
  </si>
  <si>
    <t>※任国の休日</t>
    <rPh sb="1" eb="3">
      <t>ニンコク</t>
    </rPh>
    <rPh sb="4" eb="5">
      <t>ヤス</t>
    </rPh>
    <rPh sb="5" eb="6">
      <t>ヒ</t>
    </rPh>
    <phoneticPr fontId="3"/>
  </si>
  <si>
    <t>【遺骨収容】、【遺骨鑑定】</t>
    <rPh sb="8" eb="10">
      <t>イコツ</t>
    </rPh>
    <rPh sb="10" eb="12">
      <t>カンテイ</t>
    </rPh>
    <phoneticPr fontId="5"/>
  </si>
  <si>
    <t>【休息日】　</t>
    <rPh sb="1" eb="4">
      <t>キュウソクビ</t>
    </rPh>
    <phoneticPr fontId="5"/>
  </si>
  <si>
    <t>【遺骨収容】、【整地作業】、【遺骨鑑定】</t>
    <rPh sb="8" eb="12">
      <t>セイチサギョウ</t>
    </rPh>
    <rPh sb="15" eb="17">
      <t>イコツ</t>
    </rPh>
    <rPh sb="17" eb="19">
      <t>カンテイ</t>
    </rPh>
    <phoneticPr fontId="5"/>
  </si>
  <si>
    <t>【作業道具の整理】</t>
    <rPh sb="1" eb="3">
      <t>サギョウ</t>
    </rPh>
    <rPh sb="3" eb="5">
      <t>ドウグ</t>
    </rPh>
    <rPh sb="6" eb="8">
      <t>セイリ</t>
    </rPh>
    <phoneticPr fontId="5"/>
  </si>
  <si>
    <t>【経過報告会】</t>
    <rPh sb="1" eb="3">
      <t>ケイカ</t>
    </rPh>
    <rPh sb="3" eb="5">
      <t>ホウコク</t>
    </rPh>
    <rPh sb="5" eb="6">
      <t>カイ</t>
    </rPh>
    <phoneticPr fontId="5"/>
  </si>
  <si>
    <t>車両（ウォッゼ）：半日（4WD×２台）</t>
    <rPh sb="9" eb="11">
      <t>ハンニチ</t>
    </rPh>
    <rPh sb="10" eb="11">
      <t>ヒ</t>
    </rPh>
    <phoneticPr fontId="3"/>
  </si>
  <si>
    <t>【遺骨保管施設に遺骨を安置】</t>
    <rPh sb="1" eb="3">
      <t>イコツ</t>
    </rPh>
    <rPh sb="3" eb="5">
      <t>ホカン</t>
    </rPh>
    <rPh sb="5" eb="7">
      <t>シセツ</t>
    </rPh>
    <rPh sb="8" eb="10">
      <t>イコツ</t>
    </rPh>
    <rPh sb="11" eb="13">
      <t>アンチ</t>
    </rPh>
    <phoneticPr fontId="5"/>
  </si>
  <si>
    <t>（チャーター便）</t>
    <rPh sb="6" eb="7">
      <t>ビン</t>
    </rPh>
    <phoneticPr fontId="3"/>
  </si>
  <si>
    <t>車両（マジュロ）：送迎（バン×２台）</t>
    <rPh sb="0" eb="2">
      <t>シャリョウ</t>
    </rPh>
    <rPh sb="9" eb="11">
      <t>ソウゲイ</t>
    </rPh>
    <rPh sb="16" eb="17">
      <t>ダイ</t>
    </rPh>
    <phoneticPr fontId="5"/>
  </si>
  <si>
    <t>※新たに月曜便が就航したが遺骨があるのでチャーター便がよい</t>
    <rPh sb="1" eb="2">
      <t>アラ</t>
    </rPh>
    <rPh sb="4" eb="7">
      <t>ゲツヨウビン</t>
    </rPh>
    <rPh sb="8" eb="10">
      <t>シュウコウ</t>
    </rPh>
    <rPh sb="13" eb="15">
      <t>イコツ</t>
    </rPh>
    <rPh sb="25" eb="26">
      <t>ビン</t>
    </rPh>
    <phoneticPr fontId="3"/>
  </si>
  <si>
    <t>マジュロ</t>
    <phoneticPr fontId="3"/>
  </si>
  <si>
    <t>荷物車両（マジュロ）：送迎×１台</t>
    <phoneticPr fontId="3"/>
  </si>
  <si>
    <t>【東太平洋戦没者の碑で拝礼】</t>
    <phoneticPr fontId="3"/>
  </si>
  <si>
    <t>　</t>
    <phoneticPr fontId="3"/>
  </si>
  <si>
    <t>【文化・内務省文化・歴史遺産保存局結果報告】</t>
    <rPh sb="17" eb="19">
      <t>ケッカ</t>
    </rPh>
    <rPh sb="19" eb="21">
      <t>ホウコク</t>
    </rPh>
    <phoneticPr fontId="3"/>
  </si>
  <si>
    <t>【税関局結果報告】</t>
    <rPh sb="1" eb="4">
      <t>ゼイカンキョク</t>
    </rPh>
    <rPh sb="4" eb="6">
      <t>ケッカ</t>
    </rPh>
    <rPh sb="6" eb="8">
      <t>ホウコク</t>
    </rPh>
    <phoneticPr fontId="3"/>
  </si>
  <si>
    <t>専門通訳１名：終日</t>
    <phoneticPr fontId="3"/>
  </si>
  <si>
    <t>【在マーシャル日本国大使館結果報告】</t>
    <rPh sb="1" eb="2">
      <t>ザイ</t>
    </rPh>
    <rPh sb="7" eb="9">
      <t>ニホン</t>
    </rPh>
    <rPh sb="9" eb="10">
      <t>コク</t>
    </rPh>
    <rPh sb="10" eb="13">
      <t>タイシカン</t>
    </rPh>
    <rPh sb="13" eb="15">
      <t>ケッカ</t>
    </rPh>
    <rPh sb="15" eb="17">
      <t>ホウコク</t>
    </rPh>
    <phoneticPr fontId="5"/>
  </si>
  <si>
    <t>（遺骨証明書発給及び遺骨箱封印）</t>
    <phoneticPr fontId="3"/>
  </si>
  <si>
    <t>車両：送迎（バン×２台）</t>
    <rPh sb="3" eb="5">
      <t>ソウゲイ</t>
    </rPh>
    <phoneticPr fontId="3"/>
  </si>
  <si>
    <t>（UA154）※火・金</t>
    <rPh sb="8" eb="9">
      <t>カ</t>
    </rPh>
    <rPh sb="10" eb="11">
      <t>キン</t>
    </rPh>
    <phoneticPr fontId="3"/>
  </si>
  <si>
    <t>※木（UA132）11:25→17:40</t>
    <rPh sb="1" eb="2">
      <t>モク</t>
    </rPh>
    <phoneticPr fontId="3"/>
  </si>
  <si>
    <t>荷物車両：送迎×１台</t>
    <phoneticPr fontId="3"/>
  </si>
  <si>
    <t>グアム</t>
    <phoneticPr fontId="3"/>
  </si>
  <si>
    <t>ガイド（マジュロ）1名：送迎</t>
    <phoneticPr fontId="3"/>
  </si>
  <si>
    <t>車両（グアム）：送迎（バス×１台）</t>
    <phoneticPr fontId="3"/>
  </si>
  <si>
    <t>ガイド（グアム）1名：送迎</t>
    <phoneticPr fontId="3"/>
  </si>
  <si>
    <t>車両：送迎（バス×１台）</t>
    <phoneticPr fontId="3"/>
  </si>
  <si>
    <t>（UA196）　　</t>
    <phoneticPr fontId="3"/>
  </si>
  <si>
    <t>ガイド1名：送迎</t>
    <phoneticPr fontId="3"/>
  </si>
  <si>
    <t>成田</t>
    <rPh sb="0" eb="2">
      <t>ナリタ</t>
    </rPh>
    <phoneticPr fontId="3"/>
  </si>
  <si>
    <t>【検体引渡及び解団】</t>
    <rPh sb="1" eb="3">
      <t>ケンタイ</t>
    </rPh>
    <rPh sb="3" eb="5">
      <t>ヒキワタシ</t>
    </rPh>
    <rPh sb="5" eb="6">
      <t>オヨ</t>
    </rPh>
    <rPh sb="7" eb="9">
      <t>カイダン</t>
    </rPh>
    <phoneticPr fontId="5"/>
  </si>
  <si>
    <t>※　日程は、現地事情等により変更することがある。</t>
    <rPh sb="2" eb="4">
      <t>ニッテイ</t>
    </rPh>
    <rPh sb="6" eb="8">
      <t>ゲンチ</t>
    </rPh>
    <rPh sb="8" eb="11">
      <t>ジジョウナド</t>
    </rPh>
    <rPh sb="14" eb="16">
      <t>ヘンコウ</t>
    </rPh>
    <phoneticPr fontId="7"/>
  </si>
  <si>
    <t>※　１１月３日は文化の日。</t>
    <rPh sb="4" eb="5">
      <t>ツキ</t>
    </rPh>
    <rPh sb="6" eb="7">
      <t>ニチ</t>
    </rPh>
    <rPh sb="8" eb="10">
      <t>ブンカ</t>
    </rPh>
    <rPh sb="11" eb="12">
      <t>ヒ</t>
    </rPh>
    <phoneticPr fontId="7"/>
  </si>
  <si>
    <t>※　１１月１７日は任国の休日。</t>
    <rPh sb="4" eb="5">
      <t>ツキ</t>
    </rPh>
    <rPh sb="7" eb="8">
      <t>ニチ</t>
    </rPh>
    <rPh sb="9" eb="11">
      <t>ニンコク</t>
    </rPh>
    <rPh sb="12" eb="14">
      <t>キュウジツ</t>
    </rPh>
    <phoneticPr fontId="7"/>
  </si>
  <si>
    <t>※　１１月２４日は勤労感謝の日。</t>
    <rPh sb="4" eb="5">
      <t>ツキ</t>
    </rPh>
    <rPh sb="7" eb="8">
      <t>ニチ</t>
    </rPh>
    <rPh sb="9" eb="13">
      <t>キンロウカンシャ</t>
    </rPh>
    <rPh sb="14" eb="15">
      <t>ヒ</t>
    </rPh>
    <phoneticPr fontId="7"/>
  </si>
  <si>
    <t>※　ユナイテッド航空は、グアム発ホノルル行きが月曜日、ホノルル発グアム行きが火曜で運行中。</t>
    <rPh sb="8" eb="10">
      <t>コウクウ</t>
    </rPh>
    <rPh sb="15" eb="16">
      <t>ハツ</t>
    </rPh>
    <rPh sb="20" eb="21">
      <t>イキ</t>
    </rPh>
    <rPh sb="23" eb="26">
      <t>ゲツヨウビ</t>
    </rPh>
    <rPh sb="31" eb="32">
      <t>ハツ</t>
    </rPh>
    <rPh sb="35" eb="36">
      <t>イキ</t>
    </rPh>
    <rPh sb="38" eb="40">
      <t>カヨウ</t>
    </rPh>
    <rPh sb="41" eb="43">
      <t>ウンコウ</t>
    </rPh>
    <rPh sb="43" eb="44">
      <t>ナカ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</si>
</sst>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;@"/>
    <numFmt numFmtId="177" formatCode="aaa"/>
    <numFmt numFmtId="178" formatCode="hh:mm;@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2"/>
      <name val="メイリオ"/>
      <family val="3"/>
      <charset val="128"/>
    </font>
    <font>
      <sz val="6"/>
      <name val="ＭＳ Ｐゴシック"/>
      <family val="3"/>
      <charset val="128"/>
    </font>
    <font>
      <b/>
      <sz val="18"/>
      <name val="メイリオ"/>
      <family val="3"/>
      <charset val="128"/>
    </font>
    <font>
      <i/>
      <sz val="6"/>
      <name val="Verdana"/>
      <family val="2"/>
    </font>
    <font>
      <b/>
      <sz val="14"/>
      <name val="メイリオ"/>
      <family val="3"/>
      <charset val="128"/>
    </font>
    <font>
      <sz val="14"/>
      <name val="メイリオ"/>
      <family val="3"/>
      <charset val="128"/>
    </font>
    <font>
      <b/>
      <sz val="11"/>
      <name val="メイリオ"/>
      <family val="3"/>
      <charset val="128"/>
    </font>
    <font>
      <b/>
      <sz val="10"/>
      <name val="メイリオ"/>
      <family val="3"/>
      <charset val="128"/>
    </font>
    <font>
      <sz val="10"/>
      <name val="メイリオ"/>
      <family val="3"/>
      <charset val="128"/>
    </font>
    <font>
      <b/>
      <sz val="12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8">
    <xf numFmtId="0" fontId="0" fillId="0" borderId="0" xfId="0">
      <alignment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177" fontId="2" fillId="0" borderId="0" xfId="1" applyNumberFormat="1" applyFont="1" applyAlignment="1">
      <alignment horizontal="center" vertical="center"/>
    </xf>
    <xf numFmtId="178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4" fillId="0" borderId="0" xfId="1" applyFont="1" applyAlignment="1">
      <alignment horizontal="right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49" fontId="8" fillId="0" borderId="0" xfId="1" applyNumberFormat="1" applyFont="1" applyAlignment="1">
      <alignment horizontal="center" vertical="center"/>
    </xf>
    <xf numFmtId="49" fontId="9" fillId="0" borderId="0" xfId="1" applyNumberFormat="1" applyFont="1" applyAlignment="1">
      <alignment horizontal="center" vertical="center"/>
    </xf>
    <xf numFmtId="0" fontId="10" fillId="2" borderId="1" xfId="1" applyFont="1" applyFill="1" applyBorder="1" applyAlignment="1">
      <alignment vertical="center" textRotation="255"/>
    </xf>
    <xf numFmtId="0" fontId="10" fillId="2" borderId="2" xfId="1" applyFont="1" applyFill="1" applyBorder="1" applyAlignment="1">
      <alignment horizontal="center" vertical="center"/>
    </xf>
    <xf numFmtId="177" fontId="10" fillId="2" borderId="3" xfId="1" applyNumberFormat="1" applyFont="1" applyFill="1" applyBorder="1" applyAlignment="1">
      <alignment horizontal="center" vertical="center" textRotation="255"/>
    </xf>
    <xf numFmtId="178" fontId="10" fillId="2" borderId="4" xfId="1" applyNumberFormat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11" fillId="2" borderId="9" xfId="1" applyFont="1" applyFill="1" applyBorder="1" applyAlignment="1">
      <alignment horizontal="center" vertical="center" shrinkToFit="1"/>
    </xf>
    <xf numFmtId="1" fontId="2" fillId="0" borderId="10" xfId="1" applyNumberFormat="1" applyFont="1" applyBorder="1" applyAlignment="1">
      <alignment horizontal="center" vertical="center"/>
    </xf>
    <xf numFmtId="176" fontId="2" fillId="0" borderId="11" xfId="1" applyNumberFormat="1" applyFont="1" applyBorder="1" applyAlignment="1">
      <alignment horizontal="center" vertical="center"/>
    </xf>
    <xf numFmtId="177" fontId="2" fillId="0" borderId="11" xfId="1" applyNumberFormat="1" applyFont="1" applyBorder="1" applyAlignment="1">
      <alignment horizontal="center" vertical="center"/>
    </xf>
    <xf numFmtId="178" fontId="2" fillId="0" borderId="12" xfId="1" applyNumberFormat="1" applyFont="1" applyBorder="1" applyAlignment="1">
      <alignment horizontal="center" vertical="center"/>
    </xf>
    <xf numFmtId="0" fontId="2" fillId="0" borderId="0" xfId="1" applyFont="1" applyAlignment="1">
      <alignment horizontal="distributed" vertical="center"/>
    </xf>
    <xf numFmtId="0" fontId="2" fillId="0" borderId="13" xfId="1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2" fillId="0" borderId="14" xfId="1" applyFont="1" applyBorder="1" applyAlignment="1">
      <alignment vertical="center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6" xfId="1" applyFont="1" applyBorder="1" applyAlignment="1">
      <alignment vertical="center" shrinkToFit="1"/>
    </xf>
    <xf numFmtId="1" fontId="2" fillId="0" borderId="17" xfId="1" applyNumberFormat="1" applyFont="1" applyBorder="1" applyAlignment="1">
      <alignment horizontal="center" vertical="center"/>
    </xf>
    <xf numFmtId="176" fontId="2" fillId="0" borderId="18" xfId="1" applyNumberFormat="1" applyFont="1" applyBorder="1" applyAlignment="1">
      <alignment horizontal="center" vertical="center"/>
    </xf>
    <xf numFmtId="177" fontId="2" fillId="0" borderId="18" xfId="1" applyNumberFormat="1" applyFont="1" applyBorder="1" applyAlignment="1">
      <alignment horizontal="center" vertical="center"/>
    </xf>
    <xf numFmtId="1" fontId="2" fillId="0" borderId="19" xfId="1" applyNumberFormat="1" applyFont="1" applyBorder="1" applyAlignment="1">
      <alignment horizontal="center" vertical="center"/>
    </xf>
    <xf numFmtId="176" fontId="2" fillId="0" borderId="20" xfId="1" applyNumberFormat="1" applyFont="1" applyBorder="1" applyAlignment="1">
      <alignment horizontal="center" vertical="center"/>
    </xf>
    <xf numFmtId="177" fontId="2" fillId="0" borderId="20" xfId="1" applyNumberFormat="1" applyFont="1" applyBorder="1" applyAlignment="1">
      <alignment horizontal="center" vertical="center"/>
    </xf>
    <xf numFmtId="178" fontId="2" fillId="0" borderId="21" xfId="1" applyNumberFormat="1" applyFont="1" applyBorder="1" applyAlignment="1">
      <alignment horizontal="center" vertical="center"/>
    </xf>
    <xf numFmtId="0" fontId="2" fillId="0" borderId="22" xfId="1" applyFont="1" applyBorder="1" applyAlignment="1">
      <alignment horizontal="distributed" vertical="center"/>
    </xf>
    <xf numFmtId="0" fontId="2" fillId="0" borderId="23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22" xfId="1" applyFont="1" applyBorder="1" applyAlignment="1">
      <alignment horizontal="left" vertical="center"/>
    </xf>
    <xf numFmtId="0" fontId="2" fillId="0" borderId="22" xfId="1" applyFont="1" applyBorder="1" applyAlignment="1">
      <alignment vertical="center"/>
    </xf>
    <xf numFmtId="0" fontId="10" fillId="0" borderId="22" xfId="1" applyFont="1" applyBorder="1" applyAlignment="1">
      <alignment vertical="center"/>
    </xf>
    <xf numFmtId="0" fontId="2" fillId="0" borderId="24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12" fillId="0" borderId="16" xfId="1" applyFont="1" applyBorder="1" applyAlignment="1">
      <alignment vertical="center" shrinkToFit="1"/>
    </xf>
    <xf numFmtId="0" fontId="12" fillId="0" borderId="26" xfId="1" applyFont="1" applyBorder="1" applyAlignment="1">
      <alignment vertical="center" shrinkToFit="1"/>
    </xf>
    <xf numFmtId="20" fontId="2" fillId="0" borderId="0" xfId="1" applyNumberFormat="1" applyFont="1" applyAlignment="1">
      <alignment horizontal="distributed" vertical="center" shrinkToFit="1"/>
    </xf>
    <xf numFmtId="0" fontId="2" fillId="0" borderId="27" xfId="1" applyFont="1" applyBorder="1" applyAlignment="1">
      <alignment vertical="center" wrapText="1" shrinkToFit="1"/>
    </xf>
    <xf numFmtId="0" fontId="2" fillId="0" borderId="0" xfId="1" applyFont="1" applyAlignment="1">
      <alignment horizontal="left" vertical="center" shrinkToFit="1"/>
    </xf>
    <xf numFmtId="20" fontId="2" fillId="0" borderId="0" xfId="1" applyNumberFormat="1" applyFont="1" applyAlignment="1">
      <alignment horizontal="left" vertical="center"/>
    </xf>
    <xf numFmtId="0" fontId="12" fillId="0" borderId="16" xfId="1" applyFont="1" applyBorder="1" applyAlignment="1">
      <alignment vertical="top" shrinkToFit="1"/>
    </xf>
    <xf numFmtId="0" fontId="2" fillId="0" borderId="16" xfId="1" applyFont="1" applyBorder="1" applyAlignment="1">
      <alignment vertical="center"/>
    </xf>
    <xf numFmtId="0" fontId="2" fillId="0" borderId="22" xfId="1" applyFont="1" applyBorder="1" applyAlignment="1">
      <alignment horizontal="distributed" vertical="center" shrinkToFit="1"/>
    </xf>
    <xf numFmtId="0" fontId="12" fillId="0" borderId="26" xfId="1" applyFont="1" applyBorder="1" applyAlignment="1">
      <alignment vertical="top" shrinkToFit="1"/>
    </xf>
    <xf numFmtId="0" fontId="2" fillId="0" borderId="28" xfId="1" applyFont="1" applyBorder="1" applyAlignment="1">
      <alignment horizontal="distributed" vertical="center"/>
    </xf>
    <xf numFmtId="0" fontId="2" fillId="0" borderId="0" xfId="1" applyFont="1" applyAlignment="1">
      <alignment horizontal="distributed" vertical="center" shrinkToFit="1"/>
    </xf>
    <xf numFmtId="0" fontId="2" fillId="0" borderId="26" xfId="1" applyFont="1" applyBorder="1" applyAlignment="1">
      <alignment vertical="center" shrinkToFit="1"/>
    </xf>
    <xf numFmtId="0" fontId="2" fillId="0" borderId="29" xfId="1" applyFont="1" applyBorder="1" applyAlignment="1">
      <alignment horizontal="distributed" vertical="center"/>
    </xf>
    <xf numFmtId="0" fontId="2" fillId="0" borderId="30" xfId="1" applyFont="1" applyBorder="1" applyAlignment="1">
      <alignment horizontal="center" vertical="center"/>
    </xf>
    <xf numFmtId="0" fontId="2" fillId="0" borderId="14" xfId="1" applyFont="1" applyBorder="1" applyAlignment="1">
      <alignment horizontal="left" vertical="center"/>
    </xf>
    <xf numFmtId="0" fontId="10" fillId="0" borderId="14" xfId="1" applyFont="1" applyBorder="1" applyAlignment="1">
      <alignment vertical="center"/>
    </xf>
    <xf numFmtId="0" fontId="12" fillId="0" borderId="27" xfId="1" applyFont="1" applyBorder="1" applyAlignment="1">
      <alignment vertical="center" shrinkToFit="1"/>
    </xf>
    <xf numFmtId="0" fontId="2" fillId="0" borderId="31" xfId="1" applyFont="1" applyBorder="1" applyAlignment="1">
      <alignment horizontal="distributed" vertical="center"/>
    </xf>
    <xf numFmtId="0" fontId="2" fillId="0" borderId="27" xfId="1" applyFont="1" applyBorder="1" applyAlignment="1">
      <alignment vertical="center" shrinkToFit="1"/>
    </xf>
    <xf numFmtId="176" fontId="2" fillId="0" borderId="13" xfId="1" applyNumberFormat="1" applyFont="1" applyBorder="1" applyAlignment="1">
      <alignment horizontal="center" vertical="center"/>
    </xf>
    <xf numFmtId="177" fontId="2" fillId="0" borderId="13" xfId="1" applyNumberFormat="1" applyFont="1" applyBorder="1" applyAlignment="1">
      <alignment horizontal="center" vertical="center"/>
    </xf>
    <xf numFmtId="0" fontId="13" fillId="0" borderId="0" xfId="1" applyFont="1" applyAlignment="1">
      <alignment vertical="center"/>
    </xf>
    <xf numFmtId="176" fontId="2" fillId="0" borderId="23" xfId="1" applyNumberFormat="1" applyFont="1" applyBorder="1" applyAlignment="1">
      <alignment horizontal="center" vertical="center"/>
    </xf>
    <xf numFmtId="177" fontId="2" fillId="0" borderId="23" xfId="1" applyNumberFormat="1" applyFont="1" applyBorder="1" applyAlignment="1">
      <alignment horizontal="center" vertical="center"/>
    </xf>
    <xf numFmtId="0" fontId="10" fillId="0" borderId="22" xfId="1" applyFont="1" applyBorder="1" applyAlignment="1">
      <alignment horizontal="left" vertical="center"/>
    </xf>
    <xf numFmtId="178" fontId="2" fillId="0" borderId="32" xfId="1" applyNumberFormat="1" applyFont="1" applyBorder="1" applyAlignment="1">
      <alignment horizontal="center" vertical="center"/>
    </xf>
    <xf numFmtId="0" fontId="2" fillId="0" borderId="14" xfId="1" applyFont="1" applyBorder="1" applyAlignment="1">
      <alignment horizontal="distributed" vertical="center" shrinkToFit="1"/>
    </xf>
    <xf numFmtId="0" fontId="2" fillId="0" borderId="33" xfId="1" applyFont="1" applyBorder="1" applyAlignment="1">
      <alignment vertical="center"/>
    </xf>
    <xf numFmtId="0" fontId="2" fillId="0" borderId="34" xfId="1" applyFont="1" applyBorder="1" applyAlignment="1">
      <alignment vertical="center"/>
    </xf>
    <xf numFmtId="178" fontId="2" fillId="0" borderId="35" xfId="1" applyNumberFormat="1" applyFont="1" applyBorder="1" applyAlignment="1">
      <alignment horizontal="center" vertical="center"/>
    </xf>
    <xf numFmtId="1" fontId="2" fillId="0" borderId="36" xfId="1" applyNumberFormat="1" applyFont="1" applyBorder="1" applyAlignment="1">
      <alignment horizontal="center" vertical="center"/>
    </xf>
    <xf numFmtId="176" fontId="2" fillId="0" borderId="37" xfId="1" applyNumberFormat="1" applyFont="1" applyBorder="1" applyAlignment="1">
      <alignment horizontal="center" vertical="center"/>
    </xf>
    <xf numFmtId="177" fontId="2" fillId="0" borderId="37" xfId="1" applyNumberFormat="1" applyFont="1" applyBorder="1" applyAlignment="1">
      <alignment horizontal="center" vertical="center"/>
    </xf>
    <xf numFmtId="178" fontId="2" fillId="0" borderId="38" xfId="1" applyNumberFormat="1" applyFont="1" applyBorder="1" applyAlignment="1">
      <alignment horizontal="center" vertical="center"/>
    </xf>
    <xf numFmtId="0" fontId="2" fillId="0" borderId="39" xfId="1" applyFont="1" applyBorder="1" applyAlignment="1">
      <alignment horizontal="distributed" vertical="center" shrinkToFit="1"/>
    </xf>
    <xf numFmtId="0" fontId="2" fillId="0" borderId="40" xfId="1" applyFont="1" applyBorder="1" applyAlignment="1">
      <alignment horizontal="center" vertical="center"/>
    </xf>
    <xf numFmtId="0" fontId="2" fillId="0" borderId="39" xfId="1" applyFont="1" applyBorder="1" applyAlignment="1">
      <alignment vertical="center"/>
    </xf>
    <xf numFmtId="0" fontId="10" fillId="0" borderId="39" xfId="1" applyFont="1" applyBorder="1" applyAlignment="1">
      <alignment horizontal="left" vertical="center"/>
    </xf>
    <xf numFmtId="0" fontId="2" fillId="0" borderId="39" xfId="1" applyFont="1" applyBorder="1" applyAlignment="1">
      <alignment horizontal="left" vertical="center"/>
    </xf>
    <xf numFmtId="0" fontId="2" fillId="0" borderId="39" xfId="1" applyFont="1" applyBorder="1" applyAlignment="1">
      <alignment horizontal="center" vertical="center"/>
    </xf>
    <xf numFmtId="0" fontId="2" fillId="0" borderId="41" xfId="1" applyFont="1" applyBorder="1" applyAlignment="1">
      <alignment horizontal="center" vertical="center"/>
    </xf>
    <xf numFmtId="1" fontId="2" fillId="0" borderId="0" xfId="1" applyNumberFormat="1" applyFont="1" applyAlignment="1">
      <alignment horizontal="center" vertical="center"/>
    </xf>
    <xf numFmtId="56" fontId="2" fillId="0" borderId="0" xfId="1" applyNumberFormat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right"/>
    </xf>
    <xf numFmtId="0" fontId="10" fillId="2" borderId="5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49" fontId="6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標準" xfId="0" builtinId="0"/>
    <cellStyle name="標準_kiyokoBLT1" xfId="1" xr:uid="{62FE00EF-4A98-45D2-BA9E-A1A40ECCE9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5F410-F70B-4FC2-A4C6-DDF672AB0511}">
  <sheetPr>
    <tabColor rgb="FF00B0F0"/>
    <pageSetUpPr fitToPage="1"/>
  </sheetPr>
  <dimension ref="A1:N96"/>
  <sheetViews>
    <sheetView tabSelected="1" view="pageBreakPreview" zoomScale="55" zoomScaleNormal="80" zoomScaleSheetLayoutView="55" workbookViewId="0">
      <selection activeCell="U20" sqref="U20"/>
    </sheetView>
  </sheetViews>
  <sheetFormatPr defaultRowHeight="25" customHeight="1" x14ac:dyDescent="0.55000000000000004"/>
  <cols>
    <col min="1" max="1" width="3.9140625" style="1" customWidth="1"/>
    <col min="2" max="2" width="9.58203125" style="2" bestFit="1" customWidth="1"/>
    <col min="3" max="3" width="3.75" style="3" customWidth="1"/>
    <col min="4" max="4" width="7.25" style="4" customWidth="1"/>
    <col min="5" max="5" width="17.4140625" style="5" customWidth="1"/>
    <col min="6" max="6" width="3.6640625" style="6" customWidth="1"/>
    <col min="7" max="7" width="2.6640625" style="5" customWidth="1"/>
    <col min="8" max="8" width="15.9140625" style="5" customWidth="1"/>
    <col min="9" max="9" width="19.5" style="5" customWidth="1"/>
    <col min="10" max="10" width="21.33203125" style="5" customWidth="1"/>
    <col min="11" max="11" width="14" style="5" customWidth="1"/>
    <col min="12" max="12" width="4.9140625" style="5" customWidth="1"/>
    <col min="13" max="13" width="28.9140625" style="5" customWidth="1"/>
    <col min="14" max="14" width="27" style="8" customWidth="1"/>
    <col min="15" max="18" width="8.6640625" style="5"/>
    <col min="19" max="19" width="8.25" style="5" customWidth="1"/>
    <col min="20" max="249" width="8.6640625" style="5"/>
    <col min="250" max="250" width="3.9140625" style="5" customWidth="1"/>
    <col min="251" max="251" width="9.1640625" style="5" bestFit="1" customWidth="1"/>
    <col min="252" max="252" width="3.75" style="5" customWidth="1"/>
    <col min="253" max="253" width="7.25" style="5" customWidth="1"/>
    <col min="254" max="254" width="18.9140625" style="5" customWidth="1"/>
    <col min="255" max="255" width="3.6640625" style="5" customWidth="1"/>
    <col min="256" max="256" width="2.6640625" style="5" customWidth="1"/>
    <col min="257" max="258" width="19.33203125" style="5" customWidth="1"/>
    <col min="259" max="260" width="19.25" style="5" customWidth="1"/>
    <col min="261" max="261" width="4.9140625" style="5" customWidth="1"/>
    <col min="262" max="505" width="8.6640625" style="5"/>
    <col min="506" max="506" width="3.9140625" style="5" customWidth="1"/>
    <col min="507" max="507" width="9.1640625" style="5" bestFit="1" customWidth="1"/>
    <col min="508" max="508" width="3.75" style="5" customWidth="1"/>
    <col min="509" max="509" width="7.25" style="5" customWidth="1"/>
    <col min="510" max="510" width="18.9140625" style="5" customWidth="1"/>
    <col min="511" max="511" width="3.6640625" style="5" customWidth="1"/>
    <col min="512" max="512" width="2.6640625" style="5" customWidth="1"/>
    <col min="513" max="514" width="19.33203125" style="5" customWidth="1"/>
    <col min="515" max="516" width="19.25" style="5" customWidth="1"/>
    <col min="517" max="517" width="4.9140625" style="5" customWidth="1"/>
    <col min="518" max="761" width="8.6640625" style="5"/>
    <col min="762" max="762" width="3.9140625" style="5" customWidth="1"/>
    <col min="763" max="763" width="9.1640625" style="5" bestFit="1" customWidth="1"/>
    <col min="764" max="764" width="3.75" style="5" customWidth="1"/>
    <col min="765" max="765" width="7.25" style="5" customWidth="1"/>
    <col min="766" max="766" width="18.9140625" style="5" customWidth="1"/>
    <col min="767" max="767" width="3.6640625" style="5" customWidth="1"/>
    <col min="768" max="768" width="2.6640625" style="5" customWidth="1"/>
    <col min="769" max="770" width="19.33203125" style="5" customWidth="1"/>
    <col min="771" max="772" width="19.25" style="5" customWidth="1"/>
    <col min="773" max="773" width="4.9140625" style="5" customWidth="1"/>
    <col min="774" max="1017" width="8.6640625" style="5"/>
    <col min="1018" max="1018" width="3.9140625" style="5" customWidth="1"/>
    <col min="1019" max="1019" width="9.1640625" style="5" bestFit="1" customWidth="1"/>
    <col min="1020" max="1020" width="3.75" style="5" customWidth="1"/>
    <col min="1021" max="1021" width="7.25" style="5" customWidth="1"/>
    <col min="1022" max="1022" width="18.9140625" style="5" customWidth="1"/>
    <col min="1023" max="1023" width="3.6640625" style="5" customWidth="1"/>
    <col min="1024" max="1024" width="2.6640625" style="5" customWidth="1"/>
    <col min="1025" max="1026" width="19.33203125" style="5" customWidth="1"/>
    <col min="1027" max="1028" width="19.25" style="5" customWidth="1"/>
    <col min="1029" max="1029" width="4.9140625" style="5" customWidth="1"/>
    <col min="1030" max="1273" width="8.6640625" style="5"/>
    <col min="1274" max="1274" width="3.9140625" style="5" customWidth="1"/>
    <col min="1275" max="1275" width="9.1640625" style="5" bestFit="1" customWidth="1"/>
    <col min="1276" max="1276" width="3.75" style="5" customWidth="1"/>
    <col min="1277" max="1277" width="7.25" style="5" customWidth="1"/>
    <col min="1278" max="1278" width="18.9140625" style="5" customWidth="1"/>
    <col min="1279" max="1279" width="3.6640625" style="5" customWidth="1"/>
    <col min="1280" max="1280" width="2.6640625" style="5" customWidth="1"/>
    <col min="1281" max="1282" width="19.33203125" style="5" customWidth="1"/>
    <col min="1283" max="1284" width="19.25" style="5" customWidth="1"/>
    <col min="1285" max="1285" width="4.9140625" style="5" customWidth="1"/>
    <col min="1286" max="1529" width="8.6640625" style="5"/>
    <col min="1530" max="1530" width="3.9140625" style="5" customWidth="1"/>
    <col min="1531" max="1531" width="9.1640625" style="5" bestFit="1" customWidth="1"/>
    <col min="1532" max="1532" width="3.75" style="5" customWidth="1"/>
    <col min="1533" max="1533" width="7.25" style="5" customWidth="1"/>
    <col min="1534" max="1534" width="18.9140625" style="5" customWidth="1"/>
    <col min="1535" max="1535" width="3.6640625" style="5" customWidth="1"/>
    <col min="1536" max="1536" width="2.6640625" style="5" customWidth="1"/>
    <col min="1537" max="1538" width="19.33203125" style="5" customWidth="1"/>
    <col min="1539" max="1540" width="19.25" style="5" customWidth="1"/>
    <col min="1541" max="1541" width="4.9140625" style="5" customWidth="1"/>
    <col min="1542" max="1785" width="8.6640625" style="5"/>
    <col min="1786" max="1786" width="3.9140625" style="5" customWidth="1"/>
    <col min="1787" max="1787" width="9.1640625" style="5" bestFit="1" customWidth="1"/>
    <col min="1788" max="1788" width="3.75" style="5" customWidth="1"/>
    <col min="1789" max="1789" width="7.25" style="5" customWidth="1"/>
    <col min="1790" max="1790" width="18.9140625" style="5" customWidth="1"/>
    <col min="1791" max="1791" width="3.6640625" style="5" customWidth="1"/>
    <col min="1792" max="1792" width="2.6640625" style="5" customWidth="1"/>
    <col min="1793" max="1794" width="19.33203125" style="5" customWidth="1"/>
    <col min="1795" max="1796" width="19.25" style="5" customWidth="1"/>
    <col min="1797" max="1797" width="4.9140625" style="5" customWidth="1"/>
    <col min="1798" max="2041" width="8.6640625" style="5"/>
    <col min="2042" max="2042" width="3.9140625" style="5" customWidth="1"/>
    <col min="2043" max="2043" width="9.1640625" style="5" bestFit="1" customWidth="1"/>
    <col min="2044" max="2044" width="3.75" style="5" customWidth="1"/>
    <col min="2045" max="2045" width="7.25" style="5" customWidth="1"/>
    <col min="2046" max="2046" width="18.9140625" style="5" customWidth="1"/>
    <col min="2047" max="2047" width="3.6640625" style="5" customWidth="1"/>
    <col min="2048" max="2048" width="2.6640625" style="5" customWidth="1"/>
    <col min="2049" max="2050" width="19.33203125" style="5" customWidth="1"/>
    <col min="2051" max="2052" width="19.25" style="5" customWidth="1"/>
    <col min="2053" max="2053" width="4.9140625" style="5" customWidth="1"/>
    <col min="2054" max="2297" width="8.6640625" style="5"/>
    <col min="2298" max="2298" width="3.9140625" style="5" customWidth="1"/>
    <col min="2299" max="2299" width="9.1640625" style="5" bestFit="1" customWidth="1"/>
    <col min="2300" max="2300" width="3.75" style="5" customWidth="1"/>
    <col min="2301" max="2301" width="7.25" style="5" customWidth="1"/>
    <col min="2302" max="2302" width="18.9140625" style="5" customWidth="1"/>
    <col min="2303" max="2303" width="3.6640625" style="5" customWidth="1"/>
    <col min="2304" max="2304" width="2.6640625" style="5" customWidth="1"/>
    <col min="2305" max="2306" width="19.33203125" style="5" customWidth="1"/>
    <col min="2307" max="2308" width="19.25" style="5" customWidth="1"/>
    <col min="2309" max="2309" width="4.9140625" style="5" customWidth="1"/>
    <col min="2310" max="2553" width="8.6640625" style="5"/>
    <col min="2554" max="2554" width="3.9140625" style="5" customWidth="1"/>
    <col min="2555" max="2555" width="9.1640625" style="5" bestFit="1" customWidth="1"/>
    <col min="2556" max="2556" width="3.75" style="5" customWidth="1"/>
    <col min="2557" max="2557" width="7.25" style="5" customWidth="1"/>
    <col min="2558" max="2558" width="18.9140625" style="5" customWidth="1"/>
    <col min="2559" max="2559" width="3.6640625" style="5" customWidth="1"/>
    <col min="2560" max="2560" width="2.6640625" style="5" customWidth="1"/>
    <col min="2561" max="2562" width="19.33203125" style="5" customWidth="1"/>
    <col min="2563" max="2564" width="19.25" style="5" customWidth="1"/>
    <col min="2565" max="2565" width="4.9140625" style="5" customWidth="1"/>
    <col min="2566" max="2809" width="8.6640625" style="5"/>
    <col min="2810" max="2810" width="3.9140625" style="5" customWidth="1"/>
    <col min="2811" max="2811" width="9.1640625" style="5" bestFit="1" customWidth="1"/>
    <col min="2812" max="2812" width="3.75" style="5" customWidth="1"/>
    <col min="2813" max="2813" width="7.25" style="5" customWidth="1"/>
    <col min="2814" max="2814" width="18.9140625" style="5" customWidth="1"/>
    <col min="2815" max="2815" width="3.6640625" style="5" customWidth="1"/>
    <col min="2816" max="2816" width="2.6640625" style="5" customWidth="1"/>
    <col min="2817" max="2818" width="19.33203125" style="5" customWidth="1"/>
    <col min="2819" max="2820" width="19.25" style="5" customWidth="1"/>
    <col min="2821" max="2821" width="4.9140625" style="5" customWidth="1"/>
    <col min="2822" max="3065" width="8.6640625" style="5"/>
    <col min="3066" max="3066" width="3.9140625" style="5" customWidth="1"/>
    <col min="3067" max="3067" width="9.1640625" style="5" bestFit="1" customWidth="1"/>
    <col min="3068" max="3068" width="3.75" style="5" customWidth="1"/>
    <col min="3069" max="3069" width="7.25" style="5" customWidth="1"/>
    <col min="3070" max="3070" width="18.9140625" style="5" customWidth="1"/>
    <col min="3071" max="3071" width="3.6640625" style="5" customWidth="1"/>
    <col min="3072" max="3072" width="2.6640625" style="5" customWidth="1"/>
    <col min="3073" max="3074" width="19.33203125" style="5" customWidth="1"/>
    <col min="3075" max="3076" width="19.25" style="5" customWidth="1"/>
    <col min="3077" max="3077" width="4.9140625" style="5" customWidth="1"/>
    <col min="3078" max="3321" width="8.6640625" style="5"/>
    <col min="3322" max="3322" width="3.9140625" style="5" customWidth="1"/>
    <col min="3323" max="3323" width="9.1640625" style="5" bestFit="1" customWidth="1"/>
    <col min="3324" max="3324" width="3.75" style="5" customWidth="1"/>
    <col min="3325" max="3325" width="7.25" style="5" customWidth="1"/>
    <col min="3326" max="3326" width="18.9140625" style="5" customWidth="1"/>
    <col min="3327" max="3327" width="3.6640625" style="5" customWidth="1"/>
    <col min="3328" max="3328" width="2.6640625" style="5" customWidth="1"/>
    <col min="3329" max="3330" width="19.33203125" style="5" customWidth="1"/>
    <col min="3331" max="3332" width="19.25" style="5" customWidth="1"/>
    <col min="3333" max="3333" width="4.9140625" style="5" customWidth="1"/>
    <col min="3334" max="3577" width="8.6640625" style="5"/>
    <col min="3578" max="3578" width="3.9140625" style="5" customWidth="1"/>
    <col min="3579" max="3579" width="9.1640625" style="5" bestFit="1" customWidth="1"/>
    <col min="3580" max="3580" width="3.75" style="5" customWidth="1"/>
    <col min="3581" max="3581" width="7.25" style="5" customWidth="1"/>
    <col min="3582" max="3582" width="18.9140625" style="5" customWidth="1"/>
    <col min="3583" max="3583" width="3.6640625" style="5" customWidth="1"/>
    <col min="3584" max="3584" width="2.6640625" style="5" customWidth="1"/>
    <col min="3585" max="3586" width="19.33203125" style="5" customWidth="1"/>
    <col min="3587" max="3588" width="19.25" style="5" customWidth="1"/>
    <col min="3589" max="3589" width="4.9140625" style="5" customWidth="1"/>
    <col min="3590" max="3833" width="8.6640625" style="5"/>
    <col min="3834" max="3834" width="3.9140625" style="5" customWidth="1"/>
    <col min="3835" max="3835" width="9.1640625" style="5" bestFit="1" customWidth="1"/>
    <col min="3836" max="3836" width="3.75" style="5" customWidth="1"/>
    <col min="3837" max="3837" width="7.25" style="5" customWidth="1"/>
    <col min="3838" max="3838" width="18.9140625" style="5" customWidth="1"/>
    <col min="3839" max="3839" width="3.6640625" style="5" customWidth="1"/>
    <col min="3840" max="3840" width="2.6640625" style="5" customWidth="1"/>
    <col min="3841" max="3842" width="19.33203125" style="5" customWidth="1"/>
    <col min="3843" max="3844" width="19.25" style="5" customWidth="1"/>
    <col min="3845" max="3845" width="4.9140625" style="5" customWidth="1"/>
    <col min="3846" max="4089" width="8.6640625" style="5"/>
    <col min="4090" max="4090" width="3.9140625" style="5" customWidth="1"/>
    <col min="4091" max="4091" width="9.1640625" style="5" bestFit="1" customWidth="1"/>
    <col min="4092" max="4092" width="3.75" style="5" customWidth="1"/>
    <col min="4093" max="4093" width="7.25" style="5" customWidth="1"/>
    <col min="4094" max="4094" width="18.9140625" style="5" customWidth="1"/>
    <col min="4095" max="4095" width="3.6640625" style="5" customWidth="1"/>
    <col min="4096" max="4096" width="2.6640625" style="5" customWidth="1"/>
    <col min="4097" max="4098" width="19.33203125" style="5" customWidth="1"/>
    <col min="4099" max="4100" width="19.25" style="5" customWidth="1"/>
    <col min="4101" max="4101" width="4.9140625" style="5" customWidth="1"/>
    <col min="4102" max="4345" width="8.6640625" style="5"/>
    <col min="4346" max="4346" width="3.9140625" style="5" customWidth="1"/>
    <col min="4347" max="4347" width="9.1640625" style="5" bestFit="1" customWidth="1"/>
    <col min="4348" max="4348" width="3.75" style="5" customWidth="1"/>
    <col min="4349" max="4349" width="7.25" style="5" customWidth="1"/>
    <col min="4350" max="4350" width="18.9140625" style="5" customWidth="1"/>
    <col min="4351" max="4351" width="3.6640625" style="5" customWidth="1"/>
    <col min="4352" max="4352" width="2.6640625" style="5" customWidth="1"/>
    <col min="4353" max="4354" width="19.33203125" style="5" customWidth="1"/>
    <col min="4355" max="4356" width="19.25" style="5" customWidth="1"/>
    <col min="4357" max="4357" width="4.9140625" style="5" customWidth="1"/>
    <col min="4358" max="4601" width="8.6640625" style="5"/>
    <col min="4602" max="4602" width="3.9140625" style="5" customWidth="1"/>
    <col min="4603" max="4603" width="9.1640625" style="5" bestFit="1" customWidth="1"/>
    <col min="4604" max="4604" width="3.75" style="5" customWidth="1"/>
    <col min="4605" max="4605" width="7.25" style="5" customWidth="1"/>
    <col min="4606" max="4606" width="18.9140625" style="5" customWidth="1"/>
    <col min="4607" max="4607" width="3.6640625" style="5" customWidth="1"/>
    <col min="4608" max="4608" width="2.6640625" style="5" customWidth="1"/>
    <col min="4609" max="4610" width="19.33203125" style="5" customWidth="1"/>
    <col min="4611" max="4612" width="19.25" style="5" customWidth="1"/>
    <col min="4613" max="4613" width="4.9140625" style="5" customWidth="1"/>
    <col min="4614" max="4857" width="8.6640625" style="5"/>
    <col min="4858" max="4858" width="3.9140625" style="5" customWidth="1"/>
    <col min="4859" max="4859" width="9.1640625" style="5" bestFit="1" customWidth="1"/>
    <col min="4860" max="4860" width="3.75" style="5" customWidth="1"/>
    <col min="4861" max="4861" width="7.25" style="5" customWidth="1"/>
    <col min="4862" max="4862" width="18.9140625" style="5" customWidth="1"/>
    <col min="4863" max="4863" width="3.6640625" style="5" customWidth="1"/>
    <col min="4864" max="4864" width="2.6640625" style="5" customWidth="1"/>
    <col min="4865" max="4866" width="19.33203125" style="5" customWidth="1"/>
    <col min="4867" max="4868" width="19.25" style="5" customWidth="1"/>
    <col min="4869" max="4869" width="4.9140625" style="5" customWidth="1"/>
    <col min="4870" max="5113" width="8.6640625" style="5"/>
    <col min="5114" max="5114" width="3.9140625" style="5" customWidth="1"/>
    <col min="5115" max="5115" width="9.1640625" style="5" bestFit="1" customWidth="1"/>
    <col min="5116" max="5116" width="3.75" style="5" customWidth="1"/>
    <col min="5117" max="5117" width="7.25" style="5" customWidth="1"/>
    <col min="5118" max="5118" width="18.9140625" style="5" customWidth="1"/>
    <col min="5119" max="5119" width="3.6640625" style="5" customWidth="1"/>
    <col min="5120" max="5120" width="2.6640625" style="5" customWidth="1"/>
    <col min="5121" max="5122" width="19.33203125" style="5" customWidth="1"/>
    <col min="5123" max="5124" width="19.25" style="5" customWidth="1"/>
    <col min="5125" max="5125" width="4.9140625" style="5" customWidth="1"/>
    <col min="5126" max="5369" width="8.6640625" style="5"/>
    <col min="5370" max="5370" width="3.9140625" style="5" customWidth="1"/>
    <col min="5371" max="5371" width="9.1640625" style="5" bestFit="1" customWidth="1"/>
    <col min="5372" max="5372" width="3.75" style="5" customWidth="1"/>
    <col min="5373" max="5373" width="7.25" style="5" customWidth="1"/>
    <col min="5374" max="5374" width="18.9140625" style="5" customWidth="1"/>
    <col min="5375" max="5375" width="3.6640625" style="5" customWidth="1"/>
    <col min="5376" max="5376" width="2.6640625" style="5" customWidth="1"/>
    <col min="5377" max="5378" width="19.33203125" style="5" customWidth="1"/>
    <col min="5379" max="5380" width="19.25" style="5" customWidth="1"/>
    <col min="5381" max="5381" width="4.9140625" style="5" customWidth="1"/>
    <col min="5382" max="5625" width="8.6640625" style="5"/>
    <col min="5626" max="5626" width="3.9140625" style="5" customWidth="1"/>
    <col min="5627" max="5627" width="9.1640625" style="5" bestFit="1" customWidth="1"/>
    <col min="5628" max="5628" width="3.75" style="5" customWidth="1"/>
    <col min="5629" max="5629" width="7.25" style="5" customWidth="1"/>
    <col min="5630" max="5630" width="18.9140625" style="5" customWidth="1"/>
    <col min="5631" max="5631" width="3.6640625" style="5" customWidth="1"/>
    <col min="5632" max="5632" width="2.6640625" style="5" customWidth="1"/>
    <col min="5633" max="5634" width="19.33203125" style="5" customWidth="1"/>
    <col min="5635" max="5636" width="19.25" style="5" customWidth="1"/>
    <col min="5637" max="5637" width="4.9140625" style="5" customWidth="1"/>
    <col min="5638" max="5881" width="8.6640625" style="5"/>
    <col min="5882" max="5882" width="3.9140625" style="5" customWidth="1"/>
    <col min="5883" max="5883" width="9.1640625" style="5" bestFit="1" customWidth="1"/>
    <col min="5884" max="5884" width="3.75" style="5" customWidth="1"/>
    <col min="5885" max="5885" width="7.25" style="5" customWidth="1"/>
    <col min="5886" max="5886" width="18.9140625" style="5" customWidth="1"/>
    <col min="5887" max="5887" width="3.6640625" style="5" customWidth="1"/>
    <col min="5888" max="5888" width="2.6640625" style="5" customWidth="1"/>
    <col min="5889" max="5890" width="19.33203125" style="5" customWidth="1"/>
    <col min="5891" max="5892" width="19.25" style="5" customWidth="1"/>
    <col min="5893" max="5893" width="4.9140625" style="5" customWidth="1"/>
    <col min="5894" max="6137" width="8.6640625" style="5"/>
    <col min="6138" max="6138" width="3.9140625" style="5" customWidth="1"/>
    <col min="6139" max="6139" width="9.1640625" style="5" bestFit="1" customWidth="1"/>
    <col min="6140" max="6140" width="3.75" style="5" customWidth="1"/>
    <col min="6141" max="6141" width="7.25" style="5" customWidth="1"/>
    <col min="6142" max="6142" width="18.9140625" style="5" customWidth="1"/>
    <col min="6143" max="6143" width="3.6640625" style="5" customWidth="1"/>
    <col min="6144" max="6144" width="2.6640625" style="5" customWidth="1"/>
    <col min="6145" max="6146" width="19.33203125" style="5" customWidth="1"/>
    <col min="6147" max="6148" width="19.25" style="5" customWidth="1"/>
    <col min="6149" max="6149" width="4.9140625" style="5" customWidth="1"/>
    <col min="6150" max="6393" width="8.6640625" style="5"/>
    <col min="6394" max="6394" width="3.9140625" style="5" customWidth="1"/>
    <col min="6395" max="6395" width="9.1640625" style="5" bestFit="1" customWidth="1"/>
    <col min="6396" max="6396" width="3.75" style="5" customWidth="1"/>
    <col min="6397" max="6397" width="7.25" style="5" customWidth="1"/>
    <col min="6398" max="6398" width="18.9140625" style="5" customWidth="1"/>
    <col min="6399" max="6399" width="3.6640625" style="5" customWidth="1"/>
    <col min="6400" max="6400" width="2.6640625" style="5" customWidth="1"/>
    <col min="6401" max="6402" width="19.33203125" style="5" customWidth="1"/>
    <col min="6403" max="6404" width="19.25" style="5" customWidth="1"/>
    <col min="6405" max="6405" width="4.9140625" style="5" customWidth="1"/>
    <col min="6406" max="6649" width="8.6640625" style="5"/>
    <col min="6650" max="6650" width="3.9140625" style="5" customWidth="1"/>
    <col min="6651" max="6651" width="9.1640625" style="5" bestFit="1" customWidth="1"/>
    <col min="6652" max="6652" width="3.75" style="5" customWidth="1"/>
    <col min="6653" max="6653" width="7.25" style="5" customWidth="1"/>
    <col min="6654" max="6654" width="18.9140625" style="5" customWidth="1"/>
    <col min="6655" max="6655" width="3.6640625" style="5" customWidth="1"/>
    <col min="6656" max="6656" width="2.6640625" style="5" customWidth="1"/>
    <col min="6657" max="6658" width="19.33203125" style="5" customWidth="1"/>
    <col min="6659" max="6660" width="19.25" style="5" customWidth="1"/>
    <col min="6661" max="6661" width="4.9140625" style="5" customWidth="1"/>
    <col min="6662" max="6905" width="8.6640625" style="5"/>
    <col min="6906" max="6906" width="3.9140625" style="5" customWidth="1"/>
    <col min="6907" max="6907" width="9.1640625" style="5" bestFit="1" customWidth="1"/>
    <col min="6908" max="6908" width="3.75" style="5" customWidth="1"/>
    <col min="6909" max="6909" width="7.25" style="5" customWidth="1"/>
    <col min="6910" max="6910" width="18.9140625" style="5" customWidth="1"/>
    <col min="6911" max="6911" width="3.6640625" style="5" customWidth="1"/>
    <col min="6912" max="6912" width="2.6640625" style="5" customWidth="1"/>
    <col min="6913" max="6914" width="19.33203125" style="5" customWidth="1"/>
    <col min="6915" max="6916" width="19.25" style="5" customWidth="1"/>
    <col min="6917" max="6917" width="4.9140625" style="5" customWidth="1"/>
    <col min="6918" max="7161" width="8.6640625" style="5"/>
    <col min="7162" max="7162" width="3.9140625" style="5" customWidth="1"/>
    <col min="7163" max="7163" width="9.1640625" style="5" bestFit="1" customWidth="1"/>
    <col min="7164" max="7164" width="3.75" style="5" customWidth="1"/>
    <col min="7165" max="7165" width="7.25" style="5" customWidth="1"/>
    <col min="7166" max="7166" width="18.9140625" style="5" customWidth="1"/>
    <col min="7167" max="7167" width="3.6640625" style="5" customWidth="1"/>
    <col min="7168" max="7168" width="2.6640625" style="5" customWidth="1"/>
    <col min="7169" max="7170" width="19.33203125" style="5" customWidth="1"/>
    <col min="7171" max="7172" width="19.25" style="5" customWidth="1"/>
    <col min="7173" max="7173" width="4.9140625" style="5" customWidth="1"/>
    <col min="7174" max="7417" width="8.6640625" style="5"/>
    <col min="7418" max="7418" width="3.9140625" style="5" customWidth="1"/>
    <col min="7419" max="7419" width="9.1640625" style="5" bestFit="1" customWidth="1"/>
    <col min="7420" max="7420" width="3.75" style="5" customWidth="1"/>
    <col min="7421" max="7421" width="7.25" style="5" customWidth="1"/>
    <col min="7422" max="7422" width="18.9140625" style="5" customWidth="1"/>
    <col min="7423" max="7423" width="3.6640625" style="5" customWidth="1"/>
    <col min="7424" max="7424" width="2.6640625" style="5" customWidth="1"/>
    <col min="7425" max="7426" width="19.33203125" style="5" customWidth="1"/>
    <col min="7427" max="7428" width="19.25" style="5" customWidth="1"/>
    <col min="7429" max="7429" width="4.9140625" style="5" customWidth="1"/>
    <col min="7430" max="7673" width="8.6640625" style="5"/>
    <col min="7674" max="7674" width="3.9140625" style="5" customWidth="1"/>
    <col min="7675" max="7675" width="9.1640625" style="5" bestFit="1" customWidth="1"/>
    <col min="7676" max="7676" width="3.75" style="5" customWidth="1"/>
    <col min="7677" max="7677" width="7.25" style="5" customWidth="1"/>
    <col min="7678" max="7678" width="18.9140625" style="5" customWidth="1"/>
    <col min="7679" max="7679" width="3.6640625" style="5" customWidth="1"/>
    <col min="7680" max="7680" width="2.6640625" style="5" customWidth="1"/>
    <col min="7681" max="7682" width="19.33203125" style="5" customWidth="1"/>
    <col min="7683" max="7684" width="19.25" style="5" customWidth="1"/>
    <col min="7685" max="7685" width="4.9140625" style="5" customWidth="1"/>
    <col min="7686" max="7929" width="8.6640625" style="5"/>
    <col min="7930" max="7930" width="3.9140625" style="5" customWidth="1"/>
    <col min="7931" max="7931" width="9.1640625" style="5" bestFit="1" customWidth="1"/>
    <col min="7932" max="7932" width="3.75" style="5" customWidth="1"/>
    <col min="7933" max="7933" width="7.25" style="5" customWidth="1"/>
    <col min="7934" max="7934" width="18.9140625" style="5" customWidth="1"/>
    <col min="7935" max="7935" width="3.6640625" style="5" customWidth="1"/>
    <col min="7936" max="7936" width="2.6640625" style="5" customWidth="1"/>
    <col min="7937" max="7938" width="19.33203125" style="5" customWidth="1"/>
    <col min="7939" max="7940" width="19.25" style="5" customWidth="1"/>
    <col min="7941" max="7941" width="4.9140625" style="5" customWidth="1"/>
    <col min="7942" max="8185" width="8.6640625" style="5"/>
    <col min="8186" max="8186" width="3.9140625" style="5" customWidth="1"/>
    <col min="8187" max="8187" width="9.1640625" style="5" bestFit="1" customWidth="1"/>
    <col min="8188" max="8188" width="3.75" style="5" customWidth="1"/>
    <col min="8189" max="8189" width="7.25" style="5" customWidth="1"/>
    <col min="8190" max="8190" width="18.9140625" style="5" customWidth="1"/>
    <col min="8191" max="8191" width="3.6640625" style="5" customWidth="1"/>
    <col min="8192" max="8192" width="2.6640625" style="5" customWidth="1"/>
    <col min="8193" max="8194" width="19.33203125" style="5" customWidth="1"/>
    <col min="8195" max="8196" width="19.25" style="5" customWidth="1"/>
    <col min="8197" max="8197" width="4.9140625" style="5" customWidth="1"/>
    <col min="8198" max="8441" width="8.6640625" style="5"/>
    <col min="8442" max="8442" width="3.9140625" style="5" customWidth="1"/>
    <col min="8443" max="8443" width="9.1640625" style="5" bestFit="1" customWidth="1"/>
    <col min="8444" max="8444" width="3.75" style="5" customWidth="1"/>
    <col min="8445" max="8445" width="7.25" style="5" customWidth="1"/>
    <col min="8446" max="8446" width="18.9140625" style="5" customWidth="1"/>
    <col min="8447" max="8447" width="3.6640625" style="5" customWidth="1"/>
    <col min="8448" max="8448" width="2.6640625" style="5" customWidth="1"/>
    <col min="8449" max="8450" width="19.33203125" style="5" customWidth="1"/>
    <col min="8451" max="8452" width="19.25" style="5" customWidth="1"/>
    <col min="8453" max="8453" width="4.9140625" style="5" customWidth="1"/>
    <col min="8454" max="8697" width="8.6640625" style="5"/>
    <col min="8698" max="8698" width="3.9140625" style="5" customWidth="1"/>
    <col min="8699" max="8699" width="9.1640625" style="5" bestFit="1" customWidth="1"/>
    <col min="8700" max="8700" width="3.75" style="5" customWidth="1"/>
    <col min="8701" max="8701" width="7.25" style="5" customWidth="1"/>
    <col min="8702" max="8702" width="18.9140625" style="5" customWidth="1"/>
    <col min="8703" max="8703" width="3.6640625" style="5" customWidth="1"/>
    <col min="8704" max="8704" width="2.6640625" style="5" customWidth="1"/>
    <col min="8705" max="8706" width="19.33203125" style="5" customWidth="1"/>
    <col min="8707" max="8708" width="19.25" style="5" customWidth="1"/>
    <col min="8709" max="8709" width="4.9140625" style="5" customWidth="1"/>
    <col min="8710" max="8953" width="8.6640625" style="5"/>
    <col min="8954" max="8954" width="3.9140625" style="5" customWidth="1"/>
    <col min="8955" max="8955" width="9.1640625" style="5" bestFit="1" customWidth="1"/>
    <col min="8956" max="8956" width="3.75" style="5" customWidth="1"/>
    <col min="8957" max="8957" width="7.25" style="5" customWidth="1"/>
    <col min="8958" max="8958" width="18.9140625" style="5" customWidth="1"/>
    <col min="8959" max="8959" width="3.6640625" style="5" customWidth="1"/>
    <col min="8960" max="8960" width="2.6640625" style="5" customWidth="1"/>
    <col min="8961" max="8962" width="19.33203125" style="5" customWidth="1"/>
    <col min="8963" max="8964" width="19.25" style="5" customWidth="1"/>
    <col min="8965" max="8965" width="4.9140625" style="5" customWidth="1"/>
    <col min="8966" max="9209" width="8.6640625" style="5"/>
    <col min="9210" max="9210" width="3.9140625" style="5" customWidth="1"/>
    <col min="9211" max="9211" width="9.1640625" style="5" bestFit="1" customWidth="1"/>
    <col min="9212" max="9212" width="3.75" style="5" customWidth="1"/>
    <col min="9213" max="9213" width="7.25" style="5" customWidth="1"/>
    <col min="9214" max="9214" width="18.9140625" style="5" customWidth="1"/>
    <col min="9215" max="9215" width="3.6640625" style="5" customWidth="1"/>
    <col min="9216" max="9216" width="2.6640625" style="5" customWidth="1"/>
    <col min="9217" max="9218" width="19.33203125" style="5" customWidth="1"/>
    <col min="9219" max="9220" width="19.25" style="5" customWidth="1"/>
    <col min="9221" max="9221" width="4.9140625" style="5" customWidth="1"/>
    <col min="9222" max="9465" width="8.6640625" style="5"/>
    <col min="9466" max="9466" width="3.9140625" style="5" customWidth="1"/>
    <col min="9467" max="9467" width="9.1640625" style="5" bestFit="1" customWidth="1"/>
    <col min="9468" max="9468" width="3.75" style="5" customWidth="1"/>
    <col min="9469" max="9469" width="7.25" style="5" customWidth="1"/>
    <col min="9470" max="9470" width="18.9140625" style="5" customWidth="1"/>
    <col min="9471" max="9471" width="3.6640625" style="5" customWidth="1"/>
    <col min="9472" max="9472" width="2.6640625" style="5" customWidth="1"/>
    <col min="9473" max="9474" width="19.33203125" style="5" customWidth="1"/>
    <col min="9475" max="9476" width="19.25" style="5" customWidth="1"/>
    <col min="9477" max="9477" width="4.9140625" style="5" customWidth="1"/>
    <col min="9478" max="9721" width="8.6640625" style="5"/>
    <col min="9722" max="9722" width="3.9140625" style="5" customWidth="1"/>
    <col min="9723" max="9723" width="9.1640625" style="5" bestFit="1" customWidth="1"/>
    <col min="9724" max="9724" width="3.75" style="5" customWidth="1"/>
    <col min="9725" max="9725" width="7.25" style="5" customWidth="1"/>
    <col min="9726" max="9726" width="18.9140625" style="5" customWidth="1"/>
    <col min="9727" max="9727" width="3.6640625" style="5" customWidth="1"/>
    <col min="9728" max="9728" width="2.6640625" style="5" customWidth="1"/>
    <col min="9729" max="9730" width="19.33203125" style="5" customWidth="1"/>
    <col min="9731" max="9732" width="19.25" style="5" customWidth="1"/>
    <col min="9733" max="9733" width="4.9140625" style="5" customWidth="1"/>
    <col min="9734" max="9977" width="8.6640625" style="5"/>
    <col min="9978" max="9978" width="3.9140625" style="5" customWidth="1"/>
    <col min="9979" max="9979" width="9.1640625" style="5" bestFit="1" customWidth="1"/>
    <col min="9980" max="9980" width="3.75" style="5" customWidth="1"/>
    <col min="9981" max="9981" width="7.25" style="5" customWidth="1"/>
    <col min="9982" max="9982" width="18.9140625" style="5" customWidth="1"/>
    <col min="9983" max="9983" width="3.6640625" style="5" customWidth="1"/>
    <col min="9984" max="9984" width="2.6640625" style="5" customWidth="1"/>
    <col min="9985" max="9986" width="19.33203125" style="5" customWidth="1"/>
    <col min="9987" max="9988" width="19.25" style="5" customWidth="1"/>
    <col min="9989" max="9989" width="4.9140625" style="5" customWidth="1"/>
    <col min="9990" max="10233" width="8.6640625" style="5"/>
    <col min="10234" max="10234" width="3.9140625" style="5" customWidth="1"/>
    <col min="10235" max="10235" width="9.1640625" style="5" bestFit="1" customWidth="1"/>
    <col min="10236" max="10236" width="3.75" style="5" customWidth="1"/>
    <col min="10237" max="10237" width="7.25" style="5" customWidth="1"/>
    <col min="10238" max="10238" width="18.9140625" style="5" customWidth="1"/>
    <col min="10239" max="10239" width="3.6640625" style="5" customWidth="1"/>
    <col min="10240" max="10240" width="2.6640625" style="5" customWidth="1"/>
    <col min="10241" max="10242" width="19.33203125" style="5" customWidth="1"/>
    <col min="10243" max="10244" width="19.25" style="5" customWidth="1"/>
    <col min="10245" max="10245" width="4.9140625" style="5" customWidth="1"/>
    <col min="10246" max="10489" width="8.6640625" style="5"/>
    <col min="10490" max="10490" width="3.9140625" style="5" customWidth="1"/>
    <col min="10491" max="10491" width="9.1640625" style="5" bestFit="1" customWidth="1"/>
    <col min="10492" max="10492" width="3.75" style="5" customWidth="1"/>
    <col min="10493" max="10493" width="7.25" style="5" customWidth="1"/>
    <col min="10494" max="10494" width="18.9140625" style="5" customWidth="1"/>
    <col min="10495" max="10495" width="3.6640625" style="5" customWidth="1"/>
    <col min="10496" max="10496" width="2.6640625" style="5" customWidth="1"/>
    <col min="10497" max="10498" width="19.33203125" style="5" customWidth="1"/>
    <col min="10499" max="10500" width="19.25" style="5" customWidth="1"/>
    <col min="10501" max="10501" width="4.9140625" style="5" customWidth="1"/>
    <col min="10502" max="10745" width="8.6640625" style="5"/>
    <col min="10746" max="10746" width="3.9140625" style="5" customWidth="1"/>
    <col min="10747" max="10747" width="9.1640625" style="5" bestFit="1" customWidth="1"/>
    <col min="10748" max="10748" width="3.75" style="5" customWidth="1"/>
    <col min="10749" max="10749" width="7.25" style="5" customWidth="1"/>
    <col min="10750" max="10750" width="18.9140625" style="5" customWidth="1"/>
    <col min="10751" max="10751" width="3.6640625" style="5" customWidth="1"/>
    <col min="10752" max="10752" width="2.6640625" style="5" customWidth="1"/>
    <col min="10753" max="10754" width="19.33203125" style="5" customWidth="1"/>
    <col min="10755" max="10756" width="19.25" style="5" customWidth="1"/>
    <col min="10757" max="10757" width="4.9140625" style="5" customWidth="1"/>
    <col min="10758" max="11001" width="8.6640625" style="5"/>
    <col min="11002" max="11002" width="3.9140625" style="5" customWidth="1"/>
    <col min="11003" max="11003" width="9.1640625" style="5" bestFit="1" customWidth="1"/>
    <col min="11004" max="11004" width="3.75" style="5" customWidth="1"/>
    <col min="11005" max="11005" width="7.25" style="5" customWidth="1"/>
    <col min="11006" max="11006" width="18.9140625" style="5" customWidth="1"/>
    <col min="11007" max="11007" width="3.6640625" style="5" customWidth="1"/>
    <col min="11008" max="11008" width="2.6640625" style="5" customWidth="1"/>
    <col min="11009" max="11010" width="19.33203125" style="5" customWidth="1"/>
    <col min="11011" max="11012" width="19.25" style="5" customWidth="1"/>
    <col min="11013" max="11013" width="4.9140625" style="5" customWidth="1"/>
    <col min="11014" max="11257" width="8.6640625" style="5"/>
    <col min="11258" max="11258" width="3.9140625" style="5" customWidth="1"/>
    <col min="11259" max="11259" width="9.1640625" style="5" bestFit="1" customWidth="1"/>
    <col min="11260" max="11260" width="3.75" style="5" customWidth="1"/>
    <col min="11261" max="11261" width="7.25" style="5" customWidth="1"/>
    <col min="11262" max="11262" width="18.9140625" style="5" customWidth="1"/>
    <col min="11263" max="11263" width="3.6640625" style="5" customWidth="1"/>
    <col min="11264" max="11264" width="2.6640625" style="5" customWidth="1"/>
    <col min="11265" max="11266" width="19.33203125" style="5" customWidth="1"/>
    <col min="11267" max="11268" width="19.25" style="5" customWidth="1"/>
    <col min="11269" max="11269" width="4.9140625" style="5" customWidth="1"/>
    <col min="11270" max="11513" width="8.6640625" style="5"/>
    <col min="11514" max="11514" width="3.9140625" style="5" customWidth="1"/>
    <col min="11515" max="11515" width="9.1640625" style="5" bestFit="1" customWidth="1"/>
    <col min="11516" max="11516" width="3.75" style="5" customWidth="1"/>
    <col min="11517" max="11517" width="7.25" style="5" customWidth="1"/>
    <col min="11518" max="11518" width="18.9140625" style="5" customWidth="1"/>
    <col min="11519" max="11519" width="3.6640625" style="5" customWidth="1"/>
    <col min="11520" max="11520" width="2.6640625" style="5" customWidth="1"/>
    <col min="11521" max="11522" width="19.33203125" style="5" customWidth="1"/>
    <col min="11523" max="11524" width="19.25" style="5" customWidth="1"/>
    <col min="11525" max="11525" width="4.9140625" style="5" customWidth="1"/>
    <col min="11526" max="11769" width="8.6640625" style="5"/>
    <col min="11770" max="11770" width="3.9140625" style="5" customWidth="1"/>
    <col min="11771" max="11771" width="9.1640625" style="5" bestFit="1" customWidth="1"/>
    <col min="11772" max="11772" width="3.75" style="5" customWidth="1"/>
    <col min="11773" max="11773" width="7.25" style="5" customWidth="1"/>
    <col min="11774" max="11774" width="18.9140625" style="5" customWidth="1"/>
    <col min="11775" max="11775" width="3.6640625" style="5" customWidth="1"/>
    <col min="11776" max="11776" width="2.6640625" style="5" customWidth="1"/>
    <col min="11777" max="11778" width="19.33203125" style="5" customWidth="1"/>
    <col min="11779" max="11780" width="19.25" style="5" customWidth="1"/>
    <col min="11781" max="11781" width="4.9140625" style="5" customWidth="1"/>
    <col min="11782" max="12025" width="8.6640625" style="5"/>
    <col min="12026" max="12026" width="3.9140625" style="5" customWidth="1"/>
    <col min="12027" max="12027" width="9.1640625" style="5" bestFit="1" customWidth="1"/>
    <col min="12028" max="12028" width="3.75" style="5" customWidth="1"/>
    <col min="12029" max="12029" width="7.25" style="5" customWidth="1"/>
    <col min="12030" max="12030" width="18.9140625" style="5" customWidth="1"/>
    <col min="12031" max="12031" width="3.6640625" style="5" customWidth="1"/>
    <col min="12032" max="12032" width="2.6640625" style="5" customWidth="1"/>
    <col min="12033" max="12034" width="19.33203125" style="5" customWidth="1"/>
    <col min="12035" max="12036" width="19.25" style="5" customWidth="1"/>
    <col min="12037" max="12037" width="4.9140625" style="5" customWidth="1"/>
    <col min="12038" max="12281" width="8.6640625" style="5"/>
    <col min="12282" max="12282" width="3.9140625" style="5" customWidth="1"/>
    <col min="12283" max="12283" width="9.1640625" style="5" bestFit="1" customWidth="1"/>
    <col min="12284" max="12284" width="3.75" style="5" customWidth="1"/>
    <col min="12285" max="12285" width="7.25" style="5" customWidth="1"/>
    <col min="12286" max="12286" width="18.9140625" style="5" customWidth="1"/>
    <col min="12287" max="12287" width="3.6640625" style="5" customWidth="1"/>
    <col min="12288" max="12288" width="2.6640625" style="5" customWidth="1"/>
    <col min="12289" max="12290" width="19.33203125" style="5" customWidth="1"/>
    <col min="12291" max="12292" width="19.25" style="5" customWidth="1"/>
    <col min="12293" max="12293" width="4.9140625" style="5" customWidth="1"/>
    <col min="12294" max="12537" width="8.6640625" style="5"/>
    <col min="12538" max="12538" width="3.9140625" style="5" customWidth="1"/>
    <col min="12539" max="12539" width="9.1640625" style="5" bestFit="1" customWidth="1"/>
    <col min="12540" max="12540" width="3.75" style="5" customWidth="1"/>
    <col min="12541" max="12541" width="7.25" style="5" customWidth="1"/>
    <col min="12542" max="12542" width="18.9140625" style="5" customWidth="1"/>
    <col min="12543" max="12543" width="3.6640625" style="5" customWidth="1"/>
    <col min="12544" max="12544" width="2.6640625" style="5" customWidth="1"/>
    <col min="12545" max="12546" width="19.33203125" style="5" customWidth="1"/>
    <col min="12547" max="12548" width="19.25" style="5" customWidth="1"/>
    <col min="12549" max="12549" width="4.9140625" style="5" customWidth="1"/>
    <col min="12550" max="12793" width="8.6640625" style="5"/>
    <col min="12794" max="12794" width="3.9140625" style="5" customWidth="1"/>
    <col min="12795" max="12795" width="9.1640625" style="5" bestFit="1" customWidth="1"/>
    <col min="12796" max="12796" width="3.75" style="5" customWidth="1"/>
    <col min="12797" max="12797" width="7.25" style="5" customWidth="1"/>
    <col min="12798" max="12798" width="18.9140625" style="5" customWidth="1"/>
    <col min="12799" max="12799" width="3.6640625" style="5" customWidth="1"/>
    <col min="12800" max="12800" width="2.6640625" style="5" customWidth="1"/>
    <col min="12801" max="12802" width="19.33203125" style="5" customWidth="1"/>
    <col min="12803" max="12804" width="19.25" style="5" customWidth="1"/>
    <col min="12805" max="12805" width="4.9140625" style="5" customWidth="1"/>
    <col min="12806" max="13049" width="8.6640625" style="5"/>
    <col min="13050" max="13050" width="3.9140625" style="5" customWidth="1"/>
    <col min="13051" max="13051" width="9.1640625" style="5" bestFit="1" customWidth="1"/>
    <col min="13052" max="13052" width="3.75" style="5" customWidth="1"/>
    <col min="13053" max="13053" width="7.25" style="5" customWidth="1"/>
    <col min="13054" max="13054" width="18.9140625" style="5" customWidth="1"/>
    <col min="13055" max="13055" width="3.6640625" style="5" customWidth="1"/>
    <col min="13056" max="13056" width="2.6640625" style="5" customWidth="1"/>
    <col min="13057" max="13058" width="19.33203125" style="5" customWidth="1"/>
    <col min="13059" max="13060" width="19.25" style="5" customWidth="1"/>
    <col min="13061" max="13061" width="4.9140625" style="5" customWidth="1"/>
    <col min="13062" max="13305" width="8.6640625" style="5"/>
    <col min="13306" max="13306" width="3.9140625" style="5" customWidth="1"/>
    <col min="13307" max="13307" width="9.1640625" style="5" bestFit="1" customWidth="1"/>
    <col min="13308" max="13308" width="3.75" style="5" customWidth="1"/>
    <col min="13309" max="13309" width="7.25" style="5" customWidth="1"/>
    <col min="13310" max="13310" width="18.9140625" style="5" customWidth="1"/>
    <col min="13311" max="13311" width="3.6640625" style="5" customWidth="1"/>
    <col min="13312" max="13312" width="2.6640625" style="5" customWidth="1"/>
    <col min="13313" max="13314" width="19.33203125" style="5" customWidth="1"/>
    <col min="13315" max="13316" width="19.25" style="5" customWidth="1"/>
    <col min="13317" max="13317" width="4.9140625" style="5" customWidth="1"/>
    <col min="13318" max="13561" width="8.6640625" style="5"/>
    <col min="13562" max="13562" width="3.9140625" style="5" customWidth="1"/>
    <col min="13563" max="13563" width="9.1640625" style="5" bestFit="1" customWidth="1"/>
    <col min="13564" max="13564" width="3.75" style="5" customWidth="1"/>
    <col min="13565" max="13565" width="7.25" style="5" customWidth="1"/>
    <col min="13566" max="13566" width="18.9140625" style="5" customWidth="1"/>
    <col min="13567" max="13567" width="3.6640625" style="5" customWidth="1"/>
    <col min="13568" max="13568" width="2.6640625" style="5" customWidth="1"/>
    <col min="13569" max="13570" width="19.33203125" style="5" customWidth="1"/>
    <col min="13571" max="13572" width="19.25" style="5" customWidth="1"/>
    <col min="13573" max="13573" width="4.9140625" style="5" customWidth="1"/>
    <col min="13574" max="13817" width="8.6640625" style="5"/>
    <col min="13818" max="13818" width="3.9140625" style="5" customWidth="1"/>
    <col min="13819" max="13819" width="9.1640625" style="5" bestFit="1" customWidth="1"/>
    <col min="13820" max="13820" width="3.75" style="5" customWidth="1"/>
    <col min="13821" max="13821" width="7.25" style="5" customWidth="1"/>
    <col min="13822" max="13822" width="18.9140625" style="5" customWidth="1"/>
    <col min="13823" max="13823" width="3.6640625" style="5" customWidth="1"/>
    <col min="13824" max="13824" width="2.6640625" style="5" customWidth="1"/>
    <col min="13825" max="13826" width="19.33203125" style="5" customWidth="1"/>
    <col min="13827" max="13828" width="19.25" style="5" customWidth="1"/>
    <col min="13829" max="13829" width="4.9140625" style="5" customWidth="1"/>
    <col min="13830" max="14073" width="8.6640625" style="5"/>
    <col min="14074" max="14074" width="3.9140625" style="5" customWidth="1"/>
    <col min="14075" max="14075" width="9.1640625" style="5" bestFit="1" customWidth="1"/>
    <col min="14076" max="14076" width="3.75" style="5" customWidth="1"/>
    <col min="14077" max="14077" width="7.25" style="5" customWidth="1"/>
    <col min="14078" max="14078" width="18.9140625" style="5" customWidth="1"/>
    <col min="14079" max="14079" width="3.6640625" style="5" customWidth="1"/>
    <col min="14080" max="14080" width="2.6640625" style="5" customWidth="1"/>
    <col min="14081" max="14082" width="19.33203125" style="5" customWidth="1"/>
    <col min="14083" max="14084" width="19.25" style="5" customWidth="1"/>
    <col min="14085" max="14085" width="4.9140625" style="5" customWidth="1"/>
    <col min="14086" max="14329" width="8.6640625" style="5"/>
    <col min="14330" max="14330" width="3.9140625" style="5" customWidth="1"/>
    <col min="14331" max="14331" width="9.1640625" style="5" bestFit="1" customWidth="1"/>
    <col min="14332" max="14332" width="3.75" style="5" customWidth="1"/>
    <col min="14333" max="14333" width="7.25" style="5" customWidth="1"/>
    <col min="14334" max="14334" width="18.9140625" style="5" customWidth="1"/>
    <col min="14335" max="14335" width="3.6640625" style="5" customWidth="1"/>
    <col min="14336" max="14336" width="2.6640625" style="5" customWidth="1"/>
    <col min="14337" max="14338" width="19.33203125" style="5" customWidth="1"/>
    <col min="14339" max="14340" width="19.25" style="5" customWidth="1"/>
    <col min="14341" max="14341" width="4.9140625" style="5" customWidth="1"/>
    <col min="14342" max="14585" width="8.6640625" style="5"/>
    <col min="14586" max="14586" width="3.9140625" style="5" customWidth="1"/>
    <col min="14587" max="14587" width="9.1640625" style="5" bestFit="1" customWidth="1"/>
    <col min="14588" max="14588" width="3.75" style="5" customWidth="1"/>
    <col min="14589" max="14589" width="7.25" style="5" customWidth="1"/>
    <col min="14590" max="14590" width="18.9140625" style="5" customWidth="1"/>
    <col min="14591" max="14591" width="3.6640625" style="5" customWidth="1"/>
    <col min="14592" max="14592" width="2.6640625" style="5" customWidth="1"/>
    <col min="14593" max="14594" width="19.33203125" style="5" customWidth="1"/>
    <col min="14595" max="14596" width="19.25" style="5" customWidth="1"/>
    <col min="14597" max="14597" width="4.9140625" style="5" customWidth="1"/>
    <col min="14598" max="14841" width="8.6640625" style="5"/>
    <col min="14842" max="14842" width="3.9140625" style="5" customWidth="1"/>
    <col min="14843" max="14843" width="9.1640625" style="5" bestFit="1" customWidth="1"/>
    <col min="14844" max="14844" width="3.75" style="5" customWidth="1"/>
    <col min="14845" max="14845" width="7.25" style="5" customWidth="1"/>
    <col min="14846" max="14846" width="18.9140625" style="5" customWidth="1"/>
    <col min="14847" max="14847" width="3.6640625" style="5" customWidth="1"/>
    <col min="14848" max="14848" width="2.6640625" style="5" customWidth="1"/>
    <col min="14849" max="14850" width="19.33203125" style="5" customWidth="1"/>
    <col min="14851" max="14852" width="19.25" style="5" customWidth="1"/>
    <col min="14853" max="14853" width="4.9140625" style="5" customWidth="1"/>
    <col min="14854" max="15097" width="8.6640625" style="5"/>
    <col min="15098" max="15098" width="3.9140625" style="5" customWidth="1"/>
    <col min="15099" max="15099" width="9.1640625" style="5" bestFit="1" customWidth="1"/>
    <col min="15100" max="15100" width="3.75" style="5" customWidth="1"/>
    <col min="15101" max="15101" width="7.25" style="5" customWidth="1"/>
    <col min="15102" max="15102" width="18.9140625" style="5" customWidth="1"/>
    <col min="15103" max="15103" width="3.6640625" style="5" customWidth="1"/>
    <col min="15104" max="15104" width="2.6640625" style="5" customWidth="1"/>
    <col min="15105" max="15106" width="19.33203125" style="5" customWidth="1"/>
    <col min="15107" max="15108" width="19.25" style="5" customWidth="1"/>
    <col min="15109" max="15109" width="4.9140625" style="5" customWidth="1"/>
    <col min="15110" max="15353" width="8.6640625" style="5"/>
    <col min="15354" max="15354" width="3.9140625" style="5" customWidth="1"/>
    <col min="15355" max="15355" width="9.1640625" style="5" bestFit="1" customWidth="1"/>
    <col min="15356" max="15356" width="3.75" style="5" customWidth="1"/>
    <col min="15357" max="15357" width="7.25" style="5" customWidth="1"/>
    <col min="15358" max="15358" width="18.9140625" style="5" customWidth="1"/>
    <col min="15359" max="15359" width="3.6640625" style="5" customWidth="1"/>
    <col min="15360" max="15360" width="2.6640625" style="5" customWidth="1"/>
    <col min="15361" max="15362" width="19.33203125" style="5" customWidth="1"/>
    <col min="15363" max="15364" width="19.25" style="5" customWidth="1"/>
    <col min="15365" max="15365" width="4.9140625" style="5" customWidth="1"/>
    <col min="15366" max="15609" width="8.6640625" style="5"/>
    <col min="15610" max="15610" width="3.9140625" style="5" customWidth="1"/>
    <col min="15611" max="15611" width="9.1640625" style="5" bestFit="1" customWidth="1"/>
    <col min="15612" max="15612" width="3.75" style="5" customWidth="1"/>
    <col min="15613" max="15613" width="7.25" style="5" customWidth="1"/>
    <col min="15614" max="15614" width="18.9140625" style="5" customWidth="1"/>
    <col min="15615" max="15615" width="3.6640625" style="5" customWidth="1"/>
    <col min="15616" max="15616" width="2.6640625" style="5" customWidth="1"/>
    <col min="15617" max="15618" width="19.33203125" style="5" customWidth="1"/>
    <col min="15619" max="15620" width="19.25" style="5" customWidth="1"/>
    <col min="15621" max="15621" width="4.9140625" style="5" customWidth="1"/>
    <col min="15622" max="15865" width="8.6640625" style="5"/>
    <col min="15866" max="15866" width="3.9140625" style="5" customWidth="1"/>
    <col min="15867" max="15867" width="9.1640625" style="5" bestFit="1" customWidth="1"/>
    <col min="15868" max="15868" width="3.75" style="5" customWidth="1"/>
    <col min="15869" max="15869" width="7.25" style="5" customWidth="1"/>
    <col min="15870" max="15870" width="18.9140625" style="5" customWidth="1"/>
    <col min="15871" max="15871" width="3.6640625" style="5" customWidth="1"/>
    <col min="15872" max="15872" width="2.6640625" style="5" customWidth="1"/>
    <col min="15873" max="15874" width="19.33203125" style="5" customWidth="1"/>
    <col min="15875" max="15876" width="19.25" style="5" customWidth="1"/>
    <col min="15877" max="15877" width="4.9140625" style="5" customWidth="1"/>
    <col min="15878" max="16121" width="8.6640625" style="5"/>
    <col min="16122" max="16122" width="3.9140625" style="5" customWidth="1"/>
    <col min="16123" max="16123" width="9.1640625" style="5" bestFit="1" customWidth="1"/>
    <col min="16124" max="16124" width="3.75" style="5" customWidth="1"/>
    <col min="16125" max="16125" width="7.25" style="5" customWidth="1"/>
    <col min="16126" max="16126" width="18.9140625" style="5" customWidth="1"/>
    <col min="16127" max="16127" width="3.6640625" style="5" customWidth="1"/>
    <col min="16128" max="16128" width="2.6640625" style="5" customWidth="1"/>
    <col min="16129" max="16130" width="19.33203125" style="5" customWidth="1"/>
    <col min="16131" max="16132" width="19.25" style="5" customWidth="1"/>
    <col min="16133" max="16133" width="4.9140625" style="5" customWidth="1"/>
    <col min="16134" max="16384" width="8.6640625" style="5"/>
  </cols>
  <sheetData>
    <row r="1" spans="1:14" ht="25" customHeight="1" x14ac:dyDescent="0.55000000000000004">
      <c r="K1" s="90" t="s">
        <v>0</v>
      </c>
      <c r="L1" s="90"/>
      <c r="M1" s="7"/>
    </row>
    <row r="2" spans="1:14" ht="25" hidden="1" customHeight="1" x14ac:dyDescent="0.65">
      <c r="K2" s="91" t="s">
        <v>1</v>
      </c>
      <c r="L2" s="91"/>
      <c r="M2" s="9"/>
    </row>
    <row r="3" spans="1:14" s="11" customFormat="1" ht="28.5" x14ac:dyDescent="0.55000000000000004">
      <c r="A3" s="96" t="s">
        <v>2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7"/>
      <c r="N3" s="10"/>
    </row>
    <row r="4" spans="1:14" s="11" customFormat="1" ht="23" thickBot="1" x14ac:dyDescent="0.6">
      <c r="A4" s="12"/>
      <c r="B4" s="12"/>
      <c r="C4" s="12"/>
      <c r="D4" s="12"/>
      <c r="E4" s="12"/>
      <c r="F4" s="12"/>
      <c r="G4" s="12"/>
      <c r="H4" s="12"/>
      <c r="I4" s="13"/>
      <c r="J4" s="12"/>
      <c r="K4" s="12"/>
      <c r="L4" s="12"/>
      <c r="M4" s="12"/>
      <c r="N4" s="10"/>
    </row>
    <row r="5" spans="1:14" ht="41.25" customHeight="1" thickBot="1" x14ac:dyDescent="0.6">
      <c r="A5" s="14" t="s">
        <v>3</v>
      </c>
      <c r="B5" s="15" t="s">
        <v>4</v>
      </c>
      <c r="C5" s="16" t="s">
        <v>5</v>
      </c>
      <c r="D5" s="17" t="s">
        <v>6</v>
      </c>
      <c r="E5" s="92" t="s">
        <v>7</v>
      </c>
      <c r="F5" s="93"/>
      <c r="G5" s="18"/>
      <c r="H5" s="94" t="s">
        <v>8</v>
      </c>
      <c r="I5" s="94"/>
      <c r="J5" s="94"/>
      <c r="K5" s="94"/>
      <c r="L5" s="95"/>
      <c r="M5" s="19" t="s">
        <v>9</v>
      </c>
    </row>
    <row r="6" spans="1:14" ht="15.75" hidden="1" customHeight="1" thickBot="1" x14ac:dyDescent="0.6">
      <c r="A6" s="20"/>
      <c r="B6" s="21"/>
      <c r="C6" s="22"/>
      <c r="D6" s="23"/>
      <c r="E6" s="24"/>
      <c r="F6" s="25"/>
      <c r="H6" s="26"/>
      <c r="I6" s="27"/>
      <c r="J6" s="28"/>
      <c r="K6" s="28"/>
      <c r="L6" s="29"/>
      <c r="M6" s="30"/>
    </row>
    <row r="7" spans="1:14" ht="15.75" hidden="1" customHeight="1" x14ac:dyDescent="0.55000000000000004">
      <c r="A7" s="31">
        <v>1</v>
      </c>
      <c r="B7" s="32">
        <v>44828</v>
      </c>
      <c r="C7" s="33">
        <f>WEEKDAY(B7)</f>
        <v>7</v>
      </c>
      <c r="D7" s="23"/>
      <c r="E7" s="24"/>
      <c r="F7" s="25"/>
      <c r="H7" s="26" t="s">
        <v>10</v>
      </c>
      <c r="J7" s="26"/>
      <c r="K7" s="26"/>
      <c r="L7" s="29"/>
      <c r="M7" s="30"/>
    </row>
    <row r="8" spans="1:14" ht="15.75" hidden="1" customHeight="1" x14ac:dyDescent="0.55000000000000004">
      <c r="A8" s="34"/>
      <c r="B8" s="35"/>
      <c r="C8" s="36"/>
      <c r="D8" s="37"/>
      <c r="E8" s="38"/>
      <c r="F8" s="39"/>
      <c r="G8" s="40"/>
      <c r="H8" s="41"/>
      <c r="I8" s="42"/>
      <c r="J8" s="43"/>
      <c r="K8" s="44" t="s">
        <v>11</v>
      </c>
      <c r="L8" s="45" t="s">
        <v>12</v>
      </c>
      <c r="M8" s="30"/>
    </row>
    <row r="9" spans="1:14" ht="15.75" customHeight="1" x14ac:dyDescent="0.55000000000000004">
      <c r="A9" s="20"/>
      <c r="B9" s="21"/>
      <c r="C9" s="22"/>
      <c r="D9" s="23"/>
      <c r="E9" s="24"/>
      <c r="F9" s="25"/>
      <c r="H9" s="26"/>
      <c r="I9" s="27"/>
      <c r="J9" s="28"/>
      <c r="K9" s="28"/>
      <c r="L9" s="29"/>
      <c r="M9" s="30"/>
    </row>
    <row r="10" spans="1:14" ht="15.75" customHeight="1" x14ac:dyDescent="0.55000000000000004">
      <c r="A10" s="31">
        <v>1</v>
      </c>
      <c r="B10" s="32">
        <v>45944</v>
      </c>
      <c r="C10" s="33">
        <f>WEEKDAY(B10)</f>
        <v>3</v>
      </c>
      <c r="D10" s="23">
        <v>0.58333333333333337</v>
      </c>
      <c r="E10" s="24"/>
      <c r="F10" s="25"/>
      <c r="H10" s="26" t="s">
        <v>13</v>
      </c>
      <c r="J10" s="26"/>
      <c r="K10" s="26"/>
      <c r="L10" s="29"/>
      <c r="M10" s="30"/>
    </row>
    <row r="11" spans="1:14" ht="15.75" customHeight="1" x14ac:dyDescent="0.55000000000000004">
      <c r="A11" s="31"/>
      <c r="B11" s="32"/>
      <c r="C11" s="33"/>
      <c r="D11" s="23"/>
      <c r="E11" s="24"/>
      <c r="F11" s="25"/>
      <c r="H11" s="26" t="s">
        <v>14</v>
      </c>
      <c r="J11" s="26"/>
      <c r="K11" s="26"/>
      <c r="L11" s="29"/>
      <c r="M11" s="30"/>
    </row>
    <row r="12" spans="1:14" ht="15.75" customHeight="1" x14ac:dyDescent="0.55000000000000004">
      <c r="A12" s="31"/>
      <c r="B12" s="32"/>
      <c r="C12" s="33"/>
      <c r="D12" s="23">
        <v>0.70833333333333337</v>
      </c>
      <c r="E12" s="24" t="s">
        <v>15</v>
      </c>
      <c r="F12" s="25" t="s">
        <v>16</v>
      </c>
      <c r="G12" s="5" t="s">
        <v>17</v>
      </c>
      <c r="H12" s="26"/>
      <c r="J12" s="26"/>
      <c r="K12" s="26"/>
      <c r="L12" s="29"/>
      <c r="M12" s="46" t="s">
        <v>18</v>
      </c>
    </row>
    <row r="13" spans="1:14" ht="15.75" customHeight="1" x14ac:dyDescent="0.55000000000000004">
      <c r="A13" s="31"/>
      <c r="B13" s="32"/>
      <c r="C13" s="33"/>
      <c r="D13" s="23">
        <v>0.90972222222222221</v>
      </c>
      <c r="E13" s="24" t="s">
        <v>19</v>
      </c>
      <c r="F13" s="25" t="s">
        <v>20</v>
      </c>
      <c r="H13" s="26"/>
      <c r="J13" s="26"/>
      <c r="K13" s="26"/>
      <c r="L13" s="29"/>
      <c r="M13" s="30" t="s">
        <v>21</v>
      </c>
    </row>
    <row r="14" spans="1:14" ht="15.75" customHeight="1" x14ac:dyDescent="0.55000000000000004">
      <c r="A14" s="34"/>
      <c r="B14" s="35"/>
      <c r="C14" s="36"/>
      <c r="D14" s="37"/>
      <c r="E14" s="38"/>
      <c r="F14" s="39"/>
      <c r="G14" s="40"/>
      <c r="H14" s="41"/>
      <c r="I14" s="42"/>
      <c r="J14" s="43"/>
      <c r="K14" s="44" t="s">
        <v>22</v>
      </c>
      <c r="L14" s="45" t="s">
        <v>12</v>
      </c>
      <c r="M14" s="47"/>
    </row>
    <row r="15" spans="1:14" ht="15.75" customHeight="1" x14ac:dyDescent="0.55000000000000004">
      <c r="A15" s="20"/>
      <c r="B15" s="21"/>
      <c r="C15" s="22"/>
      <c r="D15" s="23"/>
      <c r="E15" s="24"/>
      <c r="F15" s="25"/>
      <c r="H15" s="26"/>
      <c r="I15" s="27"/>
      <c r="J15" s="28"/>
      <c r="K15" s="28"/>
      <c r="L15" s="29"/>
      <c r="M15" s="30" t="s">
        <v>23</v>
      </c>
    </row>
    <row r="16" spans="1:14" ht="15.75" customHeight="1" x14ac:dyDescent="0.55000000000000004">
      <c r="A16" s="31">
        <f>MAX($A$9:A15)+1</f>
        <v>2</v>
      </c>
      <c r="B16" s="32">
        <f>MAX($B9:B$15)+1</f>
        <v>45945</v>
      </c>
      <c r="C16" s="33">
        <f>WEEKDAY(B16)</f>
        <v>4</v>
      </c>
      <c r="D16" s="23">
        <v>0.35069444444444442</v>
      </c>
      <c r="E16" s="48" t="s">
        <v>22</v>
      </c>
      <c r="F16" s="25" t="s">
        <v>16</v>
      </c>
      <c r="G16" s="5" t="s">
        <v>24</v>
      </c>
      <c r="H16" s="26"/>
      <c r="I16" s="5" t="s">
        <v>25</v>
      </c>
      <c r="J16" s="26"/>
      <c r="K16" s="26"/>
      <c r="L16" s="29"/>
      <c r="M16" s="46" t="s">
        <v>26</v>
      </c>
    </row>
    <row r="17" spans="1:14" ht="15.75" customHeight="1" x14ac:dyDescent="0.55000000000000004">
      <c r="A17" s="31"/>
      <c r="B17" s="32"/>
      <c r="C17" s="33"/>
      <c r="D17" s="23">
        <v>0.78125</v>
      </c>
      <c r="E17" s="48" t="s">
        <v>27</v>
      </c>
      <c r="F17" s="25" t="s">
        <v>20</v>
      </c>
      <c r="H17" s="26"/>
      <c r="J17" s="26"/>
      <c r="K17" s="26"/>
      <c r="L17" s="29"/>
      <c r="M17" s="30" t="s">
        <v>28</v>
      </c>
    </row>
    <row r="18" spans="1:14" ht="15.75" customHeight="1" x14ac:dyDescent="0.55000000000000004">
      <c r="A18" s="31"/>
      <c r="B18" s="32"/>
      <c r="C18" s="33"/>
      <c r="D18" s="23"/>
      <c r="E18" s="48"/>
      <c r="F18" s="25"/>
      <c r="H18" s="26"/>
      <c r="J18" s="26"/>
      <c r="K18" s="26"/>
      <c r="L18" s="29"/>
      <c r="M18" s="30" t="s">
        <v>29</v>
      </c>
    </row>
    <row r="19" spans="1:14" ht="15.75" customHeight="1" x14ac:dyDescent="0.55000000000000004">
      <c r="A19" s="34"/>
      <c r="B19" s="35"/>
      <c r="C19" s="36"/>
      <c r="D19" s="37"/>
      <c r="E19" s="38"/>
      <c r="F19" s="39"/>
      <c r="G19" s="40"/>
      <c r="H19" s="41"/>
      <c r="I19" s="42"/>
      <c r="J19" s="43"/>
      <c r="K19" s="44" t="s">
        <v>27</v>
      </c>
      <c r="L19" s="45" t="s">
        <v>12</v>
      </c>
      <c r="M19" s="30" t="s">
        <v>30</v>
      </c>
    </row>
    <row r="20" spans="1:14" ht="15.75" customHeight="1" x14ac:dyDescent="0.55000000000000004">
      <c r="A20" s="31"/>
      <c r="B20" s="32"/>
      <c r="C20" s="33"/>
      <c r="D20" s="23"/>
      <c r="E20" s="24"/>
      <c r="F20" s="25"/>
      <c r="G20" s="6"/>
      <c r="H20" s="8"/>
      <c r="J20" s="26"/>
      <c r="K20" s="6"/>
      <c r="L20" s="29"/>
      <c r="M20" s="49"/>
    </row>
    <row r="21" spans="1:14" ht="15.75" customHeight="1" x14ac:dyDescent="0.55000000000000004">
      <c r="A21" s="31">
        <f>MAX($A$15:A20)+1</f>
        <v>3</v>
      </c>
      <c r="B21" s="32">
        <f>MAX($B$16:B20)+1</f>
        <v>45946</v>
      </c>
      <c r="C21" s="33">
        <f>WEEKDAY(B21)</f>
        <v>5</v>
      </c>
      <c r="D21" s="23"/>
      <c r="E21" s="48"/>
      <c r="F21" s="25"/>
      <c r="H21" s="26" t="s">
        <v>31</v>
      </c>
      <c r="I21" s="50"/>
      <c r="J21" s="26"/>
      <c r="K21" s="26"/>
      <c r="L21" s="29"/>
      <c r="M21" s="46" t="s">
        <v>32</v>
      </c>
      <c r="N21" s="51">
        <v>0.45833333333333331</v>
      </c>
    </row>
    <row r="22" spans="1:14" ht="15.75" customHeight="1" x14ac:dyDescent="0.55000000000000004">
      <c r="A22" s="31"/>
      <c r="B22" s="32"/>
      <c r="C22" s="33"/>
      <c r="D22" s="23"/>
      <c r="E22" s="48"/>
      <c r="F22" s="25"/>
      <c r="H22" s="26" t="s">
        <v>33</v>
      </c>
      <c r="I22" s="50"/>
      <c r="J22" s="26"/>
      <c r="K22" s="26"/>
      <c r="L22" s="29"/>
      <c r="M22" s="52" t="s">
        <v>34</v>
      </c>
      <c r="N22" s="51">
        <v>0.58333333333333337</v>
      </c>
    </row>
    <row r="23" spans="1:14" ht="15.75" customHeight="1" x14ac:dyDescent="0.55000000000000004">
      <c r="A23" s="31"/>
      <c r="B23" s="32"/>
      <c r="C23" s="33"/>
      <c r="D23" s="23"/>
      <c r="E23" s="48"/>
      <c r="F23" s="25"/>
      <c r="H23" s="26" t="s">
        <v>35</v>
      </c>
      <c r="I23" s="50"/>
      <c r="J23" s="26"/>
      <c r="K23" s="26"/>
      <c r="L23" s="29"/>
      <c r="M23" s="53"/>
      <c r="N23" s="51">
        <v>0.66666666666666663</v>
      </c>
    </row>
    <row r="24" spans="1:14" ht="15.75" customHeight="1" x14ac:dyDescent="0.55000000000000004">
      <c r="A24" s="31"/>
      <c r="B24" s="32"/>
      <c r="C24" s="33"/>
      <c r="D24" s="23"/>
      <c r="E24" s="48"/>
      <c r="F24" s="25"/>
      <c r="H24" s="26" t="s">
        <v>36</v>
      </c>
      <c r="I24" s="50"/>
      <c r="J24" s="26"/>
      <c r="K24" s="26"/>
      <c r="L24" s="29"/>
      <c r="M24" s="53"/>
    </row>
    <row r="25" spans="1:14" ht="15.75" customHeight="1" x14ac:dyDescent="0.55000000000000004">
      <c r="A25" s="31"/>
      <c r="B25" s="32"/>
      <c r="C25" s="33"/>
      <c r="D25" s="37"/>
      <c r="E25" s="54"/>
      <c r="F25" s="39"/>
      <c r="G25" s="42"/>
      <c r="H25" s="43"/>
      <c r="I25" s="41"/>
      <c r="J25" s="40"/>
      <c r="K25" s="44" t="s">
        <v>27</v>
      </c>
      <c r="L25" s="45" t="s">
        <v>12</v>
      </c>
      <c r="M25" s="55"/>
    </row>
    <row r="26" spans="1:14" ht="15.75" customHeight="1" x14ac:dyDescent="0.55000000000000004">
      <c r="A26" s="20"/>
      <c r="B26" s="21"/>
      <c r="C26" s="22"/>
      <c r="D26" s="23"/>
      <c r="E26" s="56"/>
      <c r="F26" s="25"/>
      <c r="G26" s="8"/>
      <c r="H26" s="26"/>
      <c r="J26" s="6"/>
      <c r="K26" s="6"/>
      <c r="L26" s="29"/>
      <c r="M26" s="52" t="s">
        <v>37</v>
      </c>
    </row>
    <row r="27" spans="1:14" ht="15.75" customHeight="1" x14ac:dyDescent="0.55000000000000004">
      <c r="A27" s="31">
        <f>MAX($A$15:A26)+1</f>
        <v>4</v>
      </c>
      <c r="B27" s="32">
        <f>MAX($B$16:B26)+1</f>
        <v>45947</v>
      </c>
      <c r="C27" s="33">
        <f>WEEKDAY(B27)</f>
        <v>6</v>
      </c>
      <c r="D27" s="23">
        <v>0.4548611111111111</v>
      </c>
      <c r="E27" s="48" t="s">
        <v>27</v>
      </c>
      <c r="F27" s="25" t="s">
        <v>16</v>
      </c>
      <c r="G27" s="8" t="s">
        <v>38</v>
      </c>
      <c r="H27" s="8"/>
      <c r="J27" s="5" t="s">
        <v>39</v>
      </c>
      <c r="K27" s="26"/>
      <c r="L27" s="29"/>
      <c r="M27" s="52" t="s">
        <v>40</v>
      </c>
    </row>
    <row r="28" spans="1:14" ht="15.75" customHeight="1" x14ac:dyDescent="0.55000000000000004">
      <c r="A28" s="31"/>
      <c r="B28" s="32"/>
      <c r="C28" s="33"/>
      <c r="D28" s="23">
        <v>0.48958333333333331</v>
      </c>
      <c r="E28" s="57" t="s">
        <v>41</v>
      </c>
      <c r="F28" s="25" t="s">
        <v>20</v>
      </c>
      <c r="H28" s="26"/>
      <c r="J28" s="26"/>
      <c r="K28" s="26"/>
      <c r="L28" s="29"/>
      <c r="M28" s="46" t="s">
        <v>29</v>
      </c>
    </row>
    <row r="29" spans="1:14" ht="15.75" customHeight="1" x14ac:dyDescent="0.55000000000000004">
      <c r="A29" s="31"/>
      <c r="B29" s="32"/>
      <c r="C29" s="33"/>
      <c r="D29" s="23"/>
      <c r="E29" s="57"/>
      <c r="F29" s="25"/>
      <c r="H29" s="26" t="s">
        <v>42</v>
      </c>
      <c r="J29" s="26"/>
      <c r="K29" s="26"/>
      <c r="L29" s="29"/>
      <c r="M29" s="46"/>
    </row>
    <row r="30" spans="1:14" ht="15.75" customHeight="1" x14ac:dyDescent="0.55000000000000004">
      <c r="A30" s="31"/>
      <c r="B30" s="32"/>
      <c r="C30" s="33"/>
      <c r="D30" s="23"/>
      <c r="E30" s="57"/>
      <c r="F30" s="25"/>
      <c r="H30" s="26" t="s">
        <v>43</v>
      </c>
      <c r="J30" s="26"/>
      <c r="K30" s="26"/>
      <c r="L30" s="29"/>
      <c r="M30" s="46" t="s">
        <v>44</v>
      </c>
    </row>
    <row r="31" spans="1:14" ht="15.75" customHeight="1" x14ac:dyDescent="0.55000000000000004">
      <c r="A31" s="34"/>
      <c r="B31" s="35"/>
      <c r="C31" s="36"/>
      <c r="D31" s="37"/>
      <c r="E31" s="57"/>
      <c r="F31" s="25"/>
      <c r="H31" s="43"/>
      <c r="I31" s="41"/>
      <c r="J31" s="40"/>
      <c r="K31" s="44" t="s">
        <v>45</v>
      </c>
      <c r="L31" s="45" t="s">
        <v>12</v>
      </c>
      <c r="M31" s="58"/>
    </row>
    <row r="32" spans="1:14" ht="15.75" customHeight="1" x14ac:dyDescent="0.55000000000000004">
      <c r="A32" s="31"/>
      <c r="B32" s="32"/>
      <c r="C32" s="22"/>
      <c r="D32" s="23"/>
      <c r="E32" s="59"/>
      <c r="F32" s="60"/>
      <c r="G32" s="61"/>
      <c r="H32" s="26"/>
      <c r="J32" s="26"/>
      <c r="K32" s="26"/>
      <c r="L32" s="29"/>
      <c r="M32" s="30" t="s">
        <v>46</v>
      </c>
    </row>
    <row r="33" spans="1:14" ht="15.75" customHeight="1" x14ac:dyDescent="0.55000000000000004">
      <c r="A33" s="31">
        <f>MAX($A$15:A32)+1</f>
        <v>5</v>
      </c>
      <c r="B33" s="32">
        <f>MAX($B$16:B32)+1</f>
        <v>45948</v>
      </c>
      <c r="C33" s="33">
        <f>WEEKDAY(B33)</f>
        <v>7</v>
      </c>
      <c r="D33" s="23"/>
      <c r="E33" s="48"/>
      <c r="F33" s="25"/>
      <c r="G33" s="8"/>
      <c r="H33" s="26" t="s">
        <v>47</v>
      </c>
      <c r="J33" s="26"/>
      <c r="K33" s="26"/>
      <c r="L33" s="29"/>
      <c r="M33" s="30" t="s">
        <v>37</v>
      </c>
    </row>
    <row r="34" spans="1:14" ht="15.75" customHeight="1" x14ac:dyDescent="0.55000000000000004">
      <c r="A34" s="34"/>
      <c r="B34" s="32"/>
      <c r="C34" s="36"/>
      <c r="D34" s="37"/>
      <c r="E34" s="38"/>
      <c r="F34" s="39"/>
      <c r="G34" s="40"/>
      <c r="H34" s="41"/>
      <c r="I34" s="41"/>
      <c r="J34" s="40"/>
      <c r="K34" s="44" t="s">
        <v>45</v>
      </c>
      <c r="L34" s="45" t="s">
        <v>12</v>
      </c>
      <c r="M34" s="30"/>
    </row>
    <row r="35" spans="1:14" ht="15.75" customHeight="1" x14ac:dyDescent="0.55000000000000004">
      <c r="A35" s="20"/>
      <c r="B35" s="21"/>
      <c r="C35" s="33"/>
      <c r="D35" s="23"/>
      <c r="E35" s="56"/>
      <c r="F35" s="60"/>
      <c r="G35" s="61"/>
      <c r="H35" s="62"/>
      <c r="I35" s="27"/>
      <c r="J35" s="28"/>
      <c r="K35" s="28"/>
      <c r="L35" s="29"/>
      <c r="M35" s="63" t="s">
        <v>48</v>
      </c>
    </row>
    <row r="36" spans="1:14" ht="15.75" customHeight="1" x14ac:dyDescent="0.55000000000000004">
      <c r="A36" s="31">
        <f>MAX($A$15:A35)+1</f>
        <v>6</v>
      </c>
      <c r="B36" s="32">
        <f>MAX($B$16:B35)+1</f>
        <v>45949</v>
      </c>
      <c r="C36" s="33">
        <f>WEEKDAY(B36)</f>
        <v>1</v>
      </c>
      <c r="D36" s="23" t="s">
        <v>49</v>
      </c>
      <c r="E36" s="48"/>
      <c r="F36" s="25"/>
      <c r="G36" s="8"/>
      <c r="H36" s="26" t="s">
        <v>50</v>
      </c>
      <c r="J36" s="26"/>
      <c r="K36" s="26"/>
      <c r="L36" s="29"/>
      <c r="M36" s="30" t="s">
        <v>51</v>
      </c>
    </row>
    <row r="37" spans="1:14" ht="15.75" customHeight="1" x14ac:dyDescent="0.55000000000000004">
      <c r="A37" s="31"/>
      <c r="B37" s="32"/>
      <c r="C37" s="33"/>
      <c r="D37" s="23" t="s">
        <v>52</v>
      </c>
      <c r="E37" s="48"/>
      <c r="F37" s="25"/>
      <c r="G37" s="8"/>
      <c r="H37" s="26" t="s">
        <v>47</v>
      </c>
      <c r="J37" s="26"/>
      <c r="K37" s="26"/>
      <c r="L37" s="29"/>
      <c r="M37" s="30"/>
    </row>
    <row r="38" spans="1:14" ht="15.75" customHeight="1" x14ac:dyDescent="0.55000000000000004">
      <c r="A38" s="34"/>
      <c r="B38" s="35"/>
      <c r="C38" s="36"/>
      <c r="D38" s="37"/>
      <c r="E38" s="64"/>
      <c r="F38" s="25"/>
      <c r="H38" s="26"/>
      <c r="I38" s="41"/>
      <c r="J38" s="40"/>
      <c r="K38" s="44" t="s">
        <v>45</v>
      </c>
      <c r="L38" s="45" t="s">
        <v>12</v>
      </c>
      <c r="M38" s="47"/>
    </row>
    <row r="39" spans="1:14" ht="15.75" customHeight="1" x14ac:dyDescent="0.55000000000000004">
      <c r="A39" s="20"/>
      <c r="B39" s="21"/>
      <c r="C39" s="33"/>
      <c r="D39" s="23"/>
      <c r="E39" s="56"/>
      <c r="F39" s="60"/>
      <c r="G39" s="61"/>
      <c r="H39" s="62"/>
      <c r="I39" s="27"/>
      <c r="J39" s="28"/>
      <c r="K39" s="28"/>
      <c r="L39" s="29"/>
      <c r="M39" s="30" t="s">
        <v>46</v>
      </c>
    </row>
    <row r="40" spans="1:14" ht="15.75" customHeight="1" x14ac:dyDescent="0.55000000000000004">
      <c r="A40" s="31">
        <f>MAX($A$15:A39)+1</f>
        <v>7</v>
      </c>
      <c r="B40" s="32">
        <f>MAX($B$16:B39)+1</f>
        <v>45950</v>
      </c>
      <c r="C40" s="33">
        <f>WEEKDAY(B40)</f>
        <v>2</v>
      </c>
      <c r="D40" s="23"/>
      <c r="E40" s="48"/>
      <c r="F40" s="25"/>
      <c r="G40" s="8"/>
      <c r="H40" s="26" t="s">
        <v>47</v>
      </c>
      <c r="J40" s="26"/>
      <c r="K40" s="26"/>
      <c r="L40" s="29"/>
      <c r="M40" s="30" t="s">
        <v>37</v>
      </c>
      <c r="N40" s="8" t="s">
        <v>53</v>
      </c>
    </row>
    <row r="41" spans="1:14" ht="15.75" customHeight="1" x14ac:dyDescent="0.55000000000000004">
      <c r="A41" s="34"/>
      <c r="B41" s="35"/>
      <c r="C41" s="36"/>
      <c r="D41" s="37"/>
      <c r="E41" s="64"/>
      <c r="F41" s="25"/>
      <c r="H41" s="26"/>
      <c r="I41" s="41"/>
      <c r="J41" s="40"/>
      <c r="K41" s="44" t="s">
        <v>45</v>
      </c>
      <c r="L41" s="45" t="s">
        <v>12</v>
      </c>
      <c r="M41" s="47"/>
    </row>
    <row r="42" spans="1:14" ht="15.75" customHeight="1" x14ac:dyDescent="0.55000000000000004">
      <c r="A42" s="20"/>
      <c r="B42" s="21"/>
      <c r="C42" s="33"/>
      <c r="D42" s="23"/>
      <c r="E42" s="56"/>
      <c r="F42" s="60"/>
      <c r="G42" s="61"/>
      <c r="H42" s="62"/>
      <c r="I42" s="27"/>
      <c r="J42" s="28"/>
      <c r="K42" s="28"/>
      <c r="L42" s="29"/>
      <c r="M42" s="30" t="s">
        <v>46</v>
      </c>
    </row>
    <row r="43" spans="1:14" ht="15.75" customHeight="1" x14ac:dyDescent="0.55000000000000004">
      <c r="A43" s="31">
        <f>MAX($A$15:A42)+1</f>
        <v>8</v>
      </c>
      <c r="B43" s="32">
        <f>MAX($B$16:B42)+1</f>
        <v>45951</v>
      </c>
      <c r="C43" s="33">
        <f>WEEKDAY(B43)</f>
        <v>3</v>
      </c>
      <c r="D43" s="23"/>
      <c r="E43" s="56"/>
      <c r="F43" s="25"/>
      <c r="G43" s="8"/>
      <c r="H43" s="26" t="s">
        <v>54</v>
      </c>
      <c r="I43" s="8"/>
      <c r="J43" s="26"/>
      <c r="K43" s="26"/>
      <c r="L43" s="29"/>
      <c r="M43" s="30" t="s">
        <v>37</v>
      </c>
    </row>
    <row r="44" spans="1:14" ht="15.75" customHeight="1" x14ac:dyDescent="0.55000000000000004">
      <c r="A44" s="34"/>
      <c r="B44" s="35"/>
      <c r="C44" s="36"/>
      <c r="D44" s="37"/>
      <c r="E44" s="38"/>
      <c r="F44" s="39"/>
      <c r="G44" s="40"/>
      <c r="H44" s="41"/>
      <c r="I44" s="41"/>
      <c r="J44" s="40"/>
      <c r="K44" s="44" t="s">
        <v>45</v>
      </c>
      <c r="L44" s="45" t="s">
        <v>12</v>
      </c>
      <c r="M44" s="46"/>
    </row>
    <row r="45" spans="1:14" ht="15.75" customHeight="1" x14ac:dyDescent="0.55000000000000004">
      <c r="A45" s="20"/>
      <c r="B45" s="21"/>
      <c r="C45" s="33"/>
      <c r="D45" s="23"/>
      <c r="E45" s="56"/>
      <c r="F45" s="60"/>
      <c r="G45" s="61"/>
      <c r="H45" s="62"/>
      <c r="I45" s="27"/>
      <c r="J45" s="28"/>
      <c r="K45" s="28"/>
      <c r="L45" s="29"/>
      <c r="M45" s="65" t="s">
        <v>46</v>
      </c>
    </row>
    <row r="46" spans="1:14" ht="15.75" customHeight="1" x14ac:dyDescent="0.55000000000000004">
      <c r="A46" s="31">
        <f>MAX($A$15:A45)+1</f>
        <v>9</v>
      </c>
      <c r="B46" s="32">
        <f>MAX($B$16:B45)+1</f>
        <v>45952</v>
      </c>
      <c r="C46" s="33">
        <f>WEEKDAY(B46)</f>
        <v>4</v>
      </c>
      <c r="D46" s="23"/>
      <c r="E46" s="56"/>
      <c r="F46" s="25"/>
      <c r="G46" s="8"/>
      <c r="H46" s="26" t="s">
        <v>55</v>
      </c>
      <c r="I46" s="8"/>
      <c r="J46" s="26"/>
      <c r="K46" s="26"/>
      <c r="L46" s="29"/>
      <c r="M46" s="30" t="s">
        <v>37</v>
      </c>
    </row>
    <row r="47" spans="1:14" ht="15.75" customHeight="1" x14ac:dyDescent="0.55000000000000004">
      <c r="A47" s="34"/>
      <c r="B47" s="35"/>
      <c r="C47" s="36"/>
      <c r="D47" s="37"/>
      <c r="E47" s="38"/>
      <c r="F47" s="39"/>
      <c r="G47" s="40"/>
      <c r="H47" s="41"/>
      <c r="I47" s="41"/>
      <c r="J47" s="40"/>
      <c r="K47" s="44" t="s">
        <v>45</v>
      </c>
      <c r="L47" s="45" t="s">
        <v>12</v>
      </c>
      <c r="M47" s="47"/>
    </row>
    <row r="48" spans="1:14" ht="15.75" customHeight="1" x14ac:dyDescent="0.55000000000000004">
      <c r="A48" s="20"/>
      <c r="B48" s="21"/>
      <c r="C48" s="33"/>
      <c r="D48" s="23"/>
      <c r="E48" s="56"/>
      <c r="F48" s="60"/>
      <c r="G48" s="61"/>
      <c r="H48" s="62"/>
      <c r="I48" s="27"/>
      <c r="J48" s="28"/>
      <c r="K48" s="28"/>
      <c r="L48" s="29"/>
      <c r="M48" s="30" t="s">
        <v>46</v>
      </c>
    </row>
    <row r="49" spans="1:14" ht="15.75" customHeight="1" x14ac:dyDescent="0.55000000000000004">
      <c r="A49" s="31">
        <f>MAX($A$15:A48)+1</f>
        <v>10</v>
      </c>
      <c r="B49" s="32">
        <f>MAX($B$16:B48)+1</f>
        <v>45953</v>
      </c>
      <c r="C49" s="33">
        <f>WEEKDAY(B49)</f>
        <v>5</v>
      </c>
      <c r="D49" s="23"/>
      <c r="E49" s="56"/>
      <c r="F49" s="25"/>
      <c r="G49" s="8"/>
      <c r="H49" s="26" t="s">
        <v>54</v>
      </c>
      <c r="I49" s="8"/>
      <c r="J49" s="26"/>
      <c r="K49" s="26"/>
      <c r="L49" s="29"/>
      <c r="M49" s="30" t="s">
        <v>37</v>
      </c>
    </row>
    <row r="50" spans="1:14" ht="15.75" customHeight="1" x14ac:dyDescent="0.55000000000000004">
      <c r="A50" s="34"/>
      <c r="B50" s="35"/>
      <c r="C50" s="36"/>
      <c r="D50" s="37"/>
      <c r="E50" s="38"/>
      <c r="F50" s="39"/>
      <c r="G50" s="40"/>
      <c r="H50" s="41"/>
      <c r="I50" s="41"/>
      <c r="J50" s="40"/>
      <c r="K50" s="44" t="s">
        <v>45</v>
      </c>
      <c r="L50" s="45" t="s">
        <v>12</v>
      </c>
      <c r="M50" s="46"/>
    </row>
    <row r="51" spans="1:14" ht="15.75" customHeight="1" x14ac:dyDescent="0.55000000000000004">
      <c r="A51" s="20"/>
      <c r="B51" s="21"/>
      <c r="C51" s="33"/>
      <c r="D51" s="23"/>
      <c r="E51" s="56"/>
      <c r="F51" s="60"/>
      <c r="G51" s="61"/>
      <c r="H51" s="62"/>
      <c r="I51" s="27"/>
      <c r="J51" s="28"/>
      <c r="K51" s="28"/>
      <c r="L51" s="29"/>
      <c r="M51" s="65" t="s">
        <v>46</v>
      </c>
    </row>
    <row r="52" spans="1:14" ht="15.75" customHeight="1" x14ac:dyDescent="0.55000000000000004">
      <c r="A52" s="31">
        <f>MAX($A$15:A51)+1</f>
        <v>11</v>
      </c>
      <c r="B52" s="32">
        <f>MAX($B$16:B51)+1</f>
        <v>45954</v>
      </c>
      <c r="C52" s="33">
        <f>WEEKDAY(B52)</f>
        <v>6</v>
      </c>
      <c r="D52" s="23"/>
      <c r="E52" s="56"/>
      <c r="F52" s="25"/>
      <c r="G52" s="8"/>
      <c r="H52" s="26" t="s">
        <v>56</v>
      </c>
      <c r="I52" s="8"/>
      <c r="J52" s="26"/>
      <c r="K52" s="26"/>
      <c r="L52" s="29"/>
      <c r="M52" s="30" t="s">
        <v>37</v>
      </c>
    </row>
    <row r="53" spans="1:14" ht="15.75" customHeight="1" x14ac:dyDescent="0.55000000000000004">
      <c r="A53" s="34"/>
      <c r="B53" s="35"/>
      <c r="C53" s="36"/>
      <c r="D53" s="37"/>
      <c r="E53" s="38"/>
      <c r="F53" s="39"/>
      <c r="G53" s="40"/>
      <c r="H53" s="41"/>
      <c r="I53" s="41"/>
      <c r="J53" s="40"/>
      <c r="K53" s="44" t="s">
        <v>45</v>
      </c>
      <c r="L53" s="45" t="s">
        <v>12</v>
      </c>
      <c r="M53" s="46"/>
    </row>
    <row r="54" spans="1:14" ht="15.75" customHeight="1" x14ac:dyDescent="0.55000000000000004">
      <c r="A54" s="20"/>
      <c r="B54" s="21"/>
      <c r="C54" s="33"/>
      <c r="D54" s="23"/>
      <c r="E54" s="56"/>
      <c r="F54" s="60"/>
      <c r="G54" s="61"/>
      <c r="H54" s="62"/>
      <c r="I54" s="27"/>
      <c r="J54" s="28"/>
      <c r="K54" s="28"/>
      <c r="L54" s="29"/>
      <c r="M54" s="65" t="s">
        <v>46</v>
      </c>
    </row>
    <row r="55" spans="1:14" ht="15.75" customHeight="1" x14ac:dyDescent="0.55000000000000004">
      <c r="A55" s="31">
        <f>MAX($A$15:A54)+1</f>
        <v>12</v>
      </c>
      <c r="B55" s="32">
        <f>MAX($B$16:B54)+1</f>
        <v>45955</v>
      </c>
      <c r="C55" s="33">
        <f>WEEKDAY(B55)</f>
        <v>7</v>
      </c>
      <c r="D55" s="23"/>
      <c r="E55" s="56"/>
      <c r="F55" s="25"/>
      <c r="G55" s="8"/>
      <c r="H55" s="26" t="s">
        <v>50</v>
      </c>
      <c r="I55" s="8"/>
      <c r="J55" s="26"/>
      <c r="K55" s="26"/>
      <c r="L55" s="29"/>
      <c r="M55" s="30" t="s">
        <v>37</v>
      </c>
    </row>
    <row r="56" spans="1:14" ht="15.75" customHeight="1" x14ac:dyDescent="0.55000000000000004">
      <c r="A56" s="31"/>
      <c r="B56" s="32"/>
      <c r="C56" s="33"/>
      <c r="D56" s="23"/>
      <c r="E56" s="24"/>
      <c r="F56" s="25"/>
      <c r="G56" s="8"/>
      <c r="H56" s="26" t="s">
        <v>57</v>
      </c>
      <c r="I56" s="8"/>
      <c r="J56" s="26"/>
      <c r="K56" s="26"/>
      <c r="L56" s="29"/>
      <c r="M56" s="46"/>
    </row>
    <row r="57" spans="1:14" ht="15.75" customHeight="1" x14ac:dyDescent="0.55000000000000004">
      <c r="A57" s="34"/>
      <c r="B57" s="35"/>
      <c r="C57" s="36"/>
      <c r="D57" s="37"/>
      <c r="E57" s="38"/>
      <c r="F57" s="39"/>
      <c r="G57" s="40"/>
      <c r="H57" s="41"/>
      <c r="I57" s="41"/>
      <c r="J57" s="40"/>
      <c r="K57" s="44" t="s">
        <v>45</v>
      </c>
      <c r="L57" s="45" t="s">
        <v>12</v>
      </c>
      <c r="M57" s="58"/>
    </row>
    <row r="58" spans="1:14" ht="15.75" customHeight="1" x14ac:dyDescent="0.55000000000000004">
      <c r="A58" s="31"/>
      <c r="B58" s="66"/>
      <c r="C58" s="67"/>
      <c r="D58" s="23"/>
      <c r="E58" s="24"/>
      <c r="F58" s="25"/>
      <c r="G58" s="6"/>
      <c r="H58" s="8"/>
      <c r="I58" s="8"/>
      <c r="J58" s="6"/>
      <c r="K58" s="6"/>
      <c r="L58" s="29"/>
      <c r="M58" s="46"/>
    </row>
    <row r="59" spans="1:14" ht="15.75" customHeight="1" x14ac:dyDescent="0.55000000000000004">
      <c r="A59" s="31">
        <f>MAX($A$15:A58)+1</f>
        <v>13</v>
      </c>
      <c r="B59" s="32">
        <f>MAX($B$16:B58)+1</f>
        <v>45956</v>
      </c>
      <c r="C59" s="33">
        <f>WEEKDAY(B59)</f>
        <v>1</v>
      </c>
      <c r="D59" s="23">
        <v>0.35416666666666669</v>
      </c>
      <c r="E59" s="48"/>
      <c r="F59" s="25"/>
      <c r="G59" s="6"/>
      <c r="H59" s="26" t="s">
        <v>58</v>
      </c>
      <c r="J59" s="6"/>
      <c r="K59" s="6"/>
      <c r="L59" s="29"/>
      <c r="M59" s="30" t="s">
        <v>37</v>
      </c>
    </row>
    <row r="60" spans="1:14" ht="15.75" customHeight="1" x14ac:dyDescent="0.55000000000000004">
      <c r="A60" s="31"/>
      <c r="B60" s="66"/>
      <c r="C60" s="67"/>
      <c r="D60" s="23"/>
      <c r="E60" s="48"/>
      <c r="F60" s="25"/>
      <c r="G60" s="6"/>
      <c r="H60" s="26" t="s">
        <v>57</v>
      </c>
      <c r="I60" s="8"/>
      <c r="J60" s="6"/>
      <c r="K60" s="6"/>
      <c r="L60" s="29"/>
      <c r="M60" s="30" t="s">
        <v>59</v>
      </c>
    </row>
    <row r="61" spans="1:14" ht="15.75" customHeight="1" x14ac:dyDescent="0.55000000000000004">
      <c r="A61" s="31"/>
      <c r="B61" s="66"/>
      <c r="C61" s="67"/>
      <c r="D61" s="23"/>
      <c r="E61" s="48"/>
      <c r="F61" s="25"/>
      <c r="G61" s="6"/>
      <c r="H61" s="26" t="s">
        <v>60</v>
      </c>
      <c r="I61" s="8"/>
      <c r="J61" s="6"/>
      <c r="K61" s="6"/>
      <c r="L61" s="29"/>
      <c r="M61" s="30"/>
    </row>
    <row r="62" spans="1:14" ht="15.75" customHeight="1" x14ac:dyDescent="0.55000000000000004">
      <c r="A62" s="31"/>
      <c r="B62" s="66"/>
      <c r="C62" s="67"/>
      <c r="D62" s="23">
        <v>0.58333333333333337</v>
      </c>
      <c r="E62" s="57" t="s">
        <v>41</v>
      </c>
      <c r="F62" s="25" t="s">
        <v>16</v>
      </c>
      <c r="G62" s="8" t="s">
        <v>61</v>
      </c>
      <c r="H62" s="68"/>
      <c r="J62" s="6"/>
      <c r="K62" s="6"/>
      <c r="L62" s="29"/>
      <c r="M62" s="46" t="s">
        <v>62</v>
      </c>
      <c r="N62" s="8" t="s">
        <v>63</v>
      </c>
    </row>
    <row r="63" spans="1:14" ht="15.75" customHeight="1" x14ac:dyDescent="0.55000000000000004">
      <c r="A63" s="31"/>
      <c r="B63" s="66"/>
      <c r="C63" s="67"/>
      <c r="D63" s="23"/>
      <c r="E63" s="48" t="s">
        <v>64</v>
      </c>
      <c r="F63" s="25" t="s">
        <v>20</v>
      </c>
      <c r="G63" s="6"/>
      <c r="H63" s="68"/>
      <c r="I63" s="8"/>
      <c r="J63" s="6"/>
      <c r="K63" s="6"/>
      <c r="L63" s="29"/>
      <c r="M63" s="46" t="s">
        <v>65</v>
      </c>
    </row>
    <row r="64" spans="1:14" ht="15.75" customHeight="1" x14ac:dyDescent="0.55000000000000004">
      <c r="A64" s="31"/>
      <c r="B64" s="66"/>
      <c r="C64" s="67"/>
      <c r="D64" s="23"/>
      <c r="E64" s="48"/>
      <c r="F64" s="25"/>
      <c r="G64" s="6"/>
      <c r="H64" s="26" t="s">
        <v>66</v>
      </c>
      <c r="I64" s="8"/>
      <c r="J64" s="6"/>
      <c r="K64" s="6"/>
      <c r="L64" s="29"/>
      <c r="M64" s="30"/>
    </row>
    <row r="65" spans="1:14" ht="15.75" customHeight="1" x14ac:dyDescent="0.55000000000000004">
      <c r="A65" s="31"/>
      <c r="B65" s="66"/>
      <c r="C65" s="67"/>
      <c r="D65" s="23"/>
      <c r="E65" s="48"/>
      <c r="F65" s="25"/>
      <c r="G65" s="6"/>
      <c r="H65" s="68"/>
      <c r="I65" s="8"/>
      <c r="J65" s="6"/>
      <c r="K65" s="6"/>
      <c r="L65" s="29"/>
      <c r="M65" s="30"/>
    </row>
    <row r="66" spans="1:14" ht="15.75" customHeight="1" x14ac:dyDescent="0.55000000000000004">
      <c r="A66" s="34"/>
      <c r="B66" s="69"/>
      <c r="C66" s="70"/>
      <c r="D66" s="37"/>
      <c r="E66" s="54"/>
      <c r="F66" s="39"/>
      <c r="G66" s="40"/>
      <c r="H66" s="71"/>
      <c r="I66" s="41"/>
      <c r="J66" s="40"/>
      <c r="K66" s="44" t="s">
        <v>27</v>
      </c>
      <c r="L66" s="45" t="s">
        <v>12</v>
      </c>
      <c r="M66" s="46" t="s">
        <v>67</v>
      </c>
    </row>
    <row r="67" spans="1:14" ht="15.75" customHeight="1" x14ac:dyDescent="0.55000000000000004">
      <c r="A67" s="31"/>
      <c r="B67" s="66"/>
      <c r="C67" s="67"/>
      <c r="D67" s="23"/>
      <c r="E67" s="57"/>
      <c r="F67" s="25"/>
      <c r="G67" s="6"/>
      <c r="H67" s="8"/>
      <c r="I67" s="8"/>
      <c r="J67" s="6"/>
      <c r="K67" s="6"/>
      <c r="L67" s="29"/>
      <c r="M67" s="63"/>
    </row>
    <row r="68" spans="1:14" ht="15.75" customHeight="1" x14ac:dyDescent="0.55000000000000004">
      <c r="A68" s="31">
        <f>MAX($A$15:A67)+1</f>
        <v>14</v>
      </c>
      <c r="B68" s="32">
        <f>MAX($B$16:B67)+1</f>
        <v>45957</v>
      </c>
      <c r="C68" s="33">
        <f>WEEKDAY(B68)</f>
        <v>2</v>
      </c>
      <c r="D68" s="23"/>
      <c r="E68" s="57"/>
      <c r="F68" s="25"/>
      <c r="G68" s="8"/>
      <c r="H68" s="26" t="s">
        <v>68</v>
      </c>
      <c r="I68" s="8"/>
      <c r="J68" s="6"/>
      <c r="K68" s="6"/>
      <c r="L68" s="29"/>
      <c r="M68" s="46" t="s">
        <v>32</v>
      </c>
      <c r="N68" s="51">
        <v>0.375</v>
      </c>
    </row>
    <row r="69" spans="1:14" ht="15.75" customHeight="1" x14ac:dyDescent="0.55000000000000004">
      <c r="A69" s="31"/>
      <c r="B69" s="66"/>
      <c r="C69" s="67"/>
      <c r="D69" s="23"/>
      <c r="E69" s="57"/>
      <c r="F69" s="25"/>
      <c r="G69" s="8"/>
      <c r="H69" s="26" t="s">
        <v>69</v>
      </c>
      <c r="I69" s="8"/>
      <c r="J69" s="6"/>
      <c r="K69" s="6"/>
      <c r="L69" s="29"/>
      <c r="M69" s="30" t="s">
        <v>70</v>
      </c>
      <c r="N69" s="51">
        <v>0.41666666666666669</v>
      </c>
    </row>
    <row r="70" spans="1:14" ht="15.75" customHeight="1" x14ac:dyDescent="0.55000000000000004">
      <c r="A70" s="31"/>
      <c r="B70" s="66"/>
      <c r="C70" s="67"/>
      <c r="D70" s="23"/>
      <c r="E70" s="57"/>
      <c r="F70" s="25"/>
      <c r="G70" s="8"/>
      <c r="H70" s="26" t="s">
        <v>71</v>
      </c>
      <c r="I70" s="8"/>
      <c r="J70" s="6"/>
      <c r="K70" s="6"/>
      <c r="L70" s="29"/>
      <c r="M70" s="30"/>
      <c r="N70" s="51">
        <v>0.45833333333333331</v>
      </c>
    </row>
    <row r="71" spans="1:14" ht="15.75" customHeight="1" x14ac:dyDescent="0.55000000000000004">
      <c r="A71" s="31"/>
      <c r="B71" s="66"/>
      <c r="C71" s="67"/>
      <c r="D71" s="23"/>
      <c r="E71" s="48"/>
      <c r="F71" s="25"/>
      <c r="G71" s="6"/>
      <c r="H71" s="5" t="s">
        <v>72</v>
      </c>
      <c r="I71" s="8"/>
      <c r="J71" s="6"/>
      <c r="K71" s="6"/>
      <c r="L71" s="29"/>
      <c r="M71" s="46"/>
    </row>
    <row r="72" spans="1:14" ht="15.75" customHeight="1" x14ac:dyDescent="0.55000000000000004">
      <c r="A72" s="31"/>
      <c r="B72" s="66"/>
      <c r="C72" s="67"/>
      <c r="D72" s="23"/>
      <c r="E72" s="48"/>
      <c r="F72" s="25"/>
      <c r="G72" s="6"/>
      <c r="I72" s="8"/>
      <c r="J72" s="26"/>
      <c r="K72" s="6"/>
      <c r="L72" s="29"/>
      <c r="M72" s="30"/>
    </row>
    <row r="73" spans="1:14" ht="15.75" customHeight="1" x14ac:dyDescent="0.55000000000000004">
      <c r="A73" s="34"/>
      <c r="B73" s="69"/>
      <c r="C73" s="70"/>
      <c r="D73" s="23"/>
      <c r="E73" s="54"/>
      <c r="F73" s="39"/>
      <c r="G73" s="40"/>
      <c r="H73" s="71"/>
      <c r="I73" s="41"/>
      <c r="J73" s="40"/>
      <c r="K73" s="44" t="s">
        <v>27</v>
      </c>
      <c r="L73" s="45" t="s">
        <v>12</v>
      </c>
      <c r="M73" s="47"/>
    </row>
    <row r="74" spans="1:14" ht="15.75" customHeight="1" x14ac:dyDescent="0.55000000000000004">
      <c r="A74" s="31"/>
      <c r="B74" s="32"/>
      <c r="C74" s="33"/>
      <c r="D74" s="72"/>
      <c r="E74" s="73"/>
      <c r="F74" s="60"/>
      <c r="G74" s="74"/>
      <c r="J74" s="6"/>
      <c r="L74" s="75"/>
      <c r="M74" s="30" t="s">
        <v>73</v>
      </c>
    </row>
    <row r="75" spans="1:14" ht="15.75" customHeight="1" x14ac:dyDescent="0.55000000000000004">
      <c r="A75" s="31">
        <f>MAX($A$15:A74)+1</f>
        <v>15</v>
      </c>
      <c r="B75" s="32">
        <f>MAX($B$16:B74)+1</f>
        <v>45958</v>
      </c>
      <c r="C75" s="33">
        <f>WEEKDAY(B75)</f>
        <v>3</v>
      </c>
      <c r="D75" s="76">
        <v>0.47569444444444442</v>
      </c>
      <c r="E75" s="48" t="s">
        <v>64</v>
      </c>
      <c r="F75" s="25" t="s">
        <v>16</v>
      </c>
      <c r="G75" s="5" t="s">
        <v>74</v>
      </c>
      <c r="I75" s="5" t="s">
        <v>75</v>
      </c>
      <c r="J75" s="6"/>
      <c r="K75" s="6"/>
      <c r="L75" s="29"/>
      <c r="M75" s="30" t="s">
        <v>76</v>
      </c>
    </row>
    <row r="76" spans="1:14" ht="15.75" customHeight="1" x14ac:dyDescent="0.55000000000000004">
      <c r="A76" s="31"/>
      <c r="B76" s="32"/>
      <c r="C76" s="33"/>
      <c r="D76" s="76">
        <v>0.76736111111111116</v>
      </c>
      <c r="E76" s="48" t="s">
        <v>77</v>
      </c>
      <c r="F76" s="25" t="s">
        <v>20</v>
      </c>
      <c r="H76" s="26"/>
      <c r="I76" s="8"/>
      <c r="J76" s="6"/>
      <c r="K76" s="6"/>
      <c r="L76" s="29"/>
      <c r="M76" s="46" t="s">
        <v>78</v>
      </c>
    </row>
    <row r="77" spans="1:14" ht="15.75" customHeight="1" x14ac:dyDescent="0.55000000000000004">
      <c r="A77" s="31"/>
      <c r="B77" s="32"/>
      <c r="C77" s="33"/>
      <c r="D77" s="76"/>
      <c r="E77" s="48"/>
      <c r="F77" s="25"/>
      <c r="H77" s="26"/>
      <c r="I77" s="8"/>
      <c r="J77" s="6"/>
      <c r="K77" s="6"/>
      <c r="L77" s="29"/>
      <c r="M77" s="46" t="s">
        <v>79</v>
      </c>
    </row>
    <row r="78" spans="1:14" ht="15.75" customHeight="1" x14ac:dyDescent="0.55000000000000004">
      <c r="A78" s="31"/>
      <c r="B78" s="32"/>
      <c r="C78" s="33"/>
      <c r="D78" s="37"/>
      <c r="E78" s="54"/>
      <c r="F78" s="39"/>
      <c r="G78" s="40"/>
      <c r="H78" s="71"/>
      <c r="I78" s="41"/>
      <c r="J78" s="40"/>
      <c r="K78" s="44" t="s">
        <v>22</v>
      </c>
      <c r="L78" s="45" t="s">
        <v>12</v>
      </c>
      <c r="M78" s="58" t="s">
        <v>80</v>
      </c>
    </row>
    <row r="79" spans="1:14" ht="15.75" customHeight="1" x14ac:dyDescent="0.55000000000000004">
      <c r="A79" s="20"/>
      <c r="B79" s="21"/>
      <c r="C79" s="22"/>
      <c r="D79" s="23"/>
      <c r="E79" s="57"/>
      <c r="F79" s="25"/>
      <c r="G79" s="61"/>
      <c r="H79" s="26"/>
      <c r="J79" s="28"/>
      <c r="K79" s="27"/>
      <c r="L79" s="75"/>
      <c r="M79" s="30" t="s">
        <v>81</v>
      </c>
    </row>
    <row r="80" spans="1:14" ht="15.75" customHeight="1" x14ac:dyDescent="0.55000000000000004">
      <c r="A80" s="31">
        <f>MAX($A$15:A79)+1</f>
        <v>16</v>
      </c>
      <c r="B80" s="32">
        <f>MAX($B$16:B79)+1</f>
        <v>45959</v>
      </c>
      <c r="C80" s="33">
        <f>WEEKDAY(B80)</f>
        <v>4</v>
      </c>
      <c r="D80" s="76">
        <v>0.53819444444444442</v>
      </c>
      <c r="E80" s="48" t="s">
        <v>77</v>
      </c>
      <c r="F80" s="25" t="s">
        <v>16</v>
      </c>
      <c r="G80" s="5" t="s">
        <v>82</v>
      </c>
      <c r="I80" s="8"/>
      <c r="J80" s="6"/>
      <c r="K80" s="6"/>
      <c r="L80" s="29"/>
      <c r="M80" s="30" t="s">
        <v>83</v>
      </c>
    </row>
    <row r="81" spans="1:13" ht="15.75" customHeight="1" x14ac:dyDescent="0.55000000000000004">
      <c r="A81" s="31"/>
      <c r="B81" s="32"/>
      <c r="C81" s="33"/>
      <c r="D81" s="76">
        <v>0.65972222222222221</v>
      </c>
      <c r="E81" s="48" t="s">
        <v>84</v>
      </c>
      <c r="F81" s="25" t="s">
        <v>20</v>
      </c>
      <c r="H81" s="26"/>
      <c r="I81" s="8"/>
      <c r="J81" s="6"/>
      <c r="K81" s="6"/>
      <c r="L81" s="29"/>
      <c r="M81" s="30"/>
    </row>
    <row r="82" spans="1:13" ht="15.75" customHeight="1" x14ac:dyDescent="0.55000000000000004">
      <c r="A82" s="31"/>
      <c r="B82" s="32"/>
      <c r="C82" s="33"/>
      <c r="D82" s="76"/>
      <c r="E82" s="48"/>
      <c r="F82" s="25"/>
      <c r="H82" s="26" t="s">
        <v>85</v>
      </c>
      <c r="I82" s="8"/>
      <c r="J82" s="6"/>
      <c r="K82" s="6"/>
      <c r="L82" s="29"/>
      <c r="M82" s="30"/>
    </row>
    <row r="83" spans="1:13" ht="15.75" customHeight="1" thickBot="1" x14ac:dyDescent="0.6">
      <c r="A83" s="77"/>
      <c r="B83" s="78"/>
      <c r="C83" s="79"/>
      <c r="D83" s="80"/>
      <c r="E83" s="81"/>
      <c r="F83" s="82"/>
      <c r="G83" s="83"/>
      <c r="H83" s="84"/>
      <c r="I83" s="85"/>
      <c r="J83" s="86"/>
      <c r="K83" s="86"/>
      <c r="L83" s="87"/>
      <c r="M83" s="87"/>
    </row>
    <row r="84" spans="1:13" ht="15.75" customHeight="1" x14ac:dyDescent="0.55000000000000004">
      <c r="A84" s="88"/>
      <c r="E84" s="57"/>
      <c r="G84" s="6"/>
      <c r="H84" s="8"/>
      <c r="I84" s="6"/>
      <c r="J84" s="6"/>
      <c r="K84" s="26"/>
      <c r="L84" s="6"/>
      <c r="M84" s="6"/>
    </row>
    <row r="85" spans="1:13" ht="15.75" customHeight="1" x14ac:dyDescent="0.55000000000000004">
      <c r="A85" s="89" t="s">
        <v>86</v>
      </c>
      <c r="B85" s="5"/>
      <c r="C85" s="5"/>
      <c r="D85" s="5"/>
      <c r="F85" s="5"/>
    </row>
    <row r="86" spans="1:13" ht="15.75" customHeight="1" x14ac:dyDescent="0.55000000000000004">
      <c r="A86" s="89" t="s">
        <v>87</v>
      </c>
      <c r="B86" s="5"/>
      <c r="C86" s="5"/>
      <c r="D86" s="5"/>
      <c r="F86" s="5"/>
    </row>
    <row r="87" spans="1:13" ht="15.75" customHeight="1" x14ac:dyDescent="0.55000000000000004">
      <c r="A87" s="89" t="s">
        <v>88</v>
      </c>
      <c r="B87" s="5"/>
      <c r="C87" s="5"/>
      <c r="D87" s="5"/>
      <c r="F87" s="5"/>
    </row>
    <row r="88" spans="1:13" ht="15.75" customHeight="1" x14ac:dyDescent="0.55000000000000004">
      <c r="A88" s="89" t="s">
        <v>89</v>
      </c>
      <c r="B88" s="5"/>
      <c r="C88" s="5"/>
      <c r="D88" s="5"/>
      <c r="F88" s="5"/>
    </row>
    <row r="89" spans="1:13" ht="15.75" customHeight="1" x14ac:dyDescent="0.55000000000000004">
      <c r="A89" s="89" t="s">
        <v>90</v>
      </c>
      <c r="B89" s="5"/>
      <c r="C89" s="5"/>
      <c r="D89" s="5"/>
      <c r="F89" s="5"/>
    </row>
    <row r="90" spans="1:13" ht="15.75" customHeight="1" x14ac:dyDescent="0.55000000000000004">
      <c r="A90" s="89"/>
      <c r="B90" s="5"/>
      <c r="C90" s="5"/>
      <c r="D90" s="5"/>
      <c r="F90" s="5"/>
    </row>
    <row r="91" spans="1:13" ht="15.75" customHeight="1" x14ac:dyDescent="0.55000000000000004">
      <c r="A91" s="5"/>
      <c r="B91" s="5"/>
      <c r="C91" s="5"/>
      <c r="D91" s="5"/>
      <c r="F91" s="5"/>
    </row>
    <row r="92" spans="1:13" ht="25" customHeight="1" x14ac:dyDescent="0.55000000000000004">
      <c r="A92" s="5"/>
      <c r="B92" s="5"/>
      <c r="C92" s="5"/>
      <c r="D92" s="5"/>
      <c r="F92" s="5"/>
    </row>
    <row r="93" spans="1:13" ht="25" customHeight="1" x14ac:dyDescent="0.55000000000000004">
      <c r="A93" s="5"/>
      <c r="B93" s="5"/>
      <c r="C93" s="5"/>
      <c r="D93" s="5"/>
      <c r="F93" s="5"/>
    </row>
    <row r="94" spans="1:13" ht="25" customHeight="1" x14ac:dyDescent="0.55000000000000004">
      <c r="A94" s="5"/>
      <c r="B94" s="5"/>
      <c r="C94" s="5"/>
      <c r="D94" s="5"/>
      <c r="F94" s="5"/>
    </row>
    <row r="95" spans="1:13" ht="25" customHeight="1" x14ac:dyDescent="0.55000000000000004">
      <c r="A95" s="5"/>
      <c r="B95" s="5"/>
      <c r="C95" s="5"/>
      <c r="D95" s="5"/>
      <c r="F95" s="5"/>
    </row>
    <row r="96" spans="1:13" ht="25" customHeight="1" x14ac:dyDescent="0.55000000000000004">
      <c r="A96" s="5"/>
      <c r="B96" s="5"/>
      <c r="C96" s="5"/>
      <c r="D96" s="5"/>
      <c r="F96" s="5"/>
    </row>
  </sheetData>
  <mergeCells count="5">
    <mergeCell ref="K1:L1"/>
    <mergeCell ref="K2:L2"/>
    <mergeCell ref="E5:F5"/>
    <mergeCell ref="H5:L5"/>
    <mergeCell ref="A3:M3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日程表（案）</vt:lpstr>
      <vt:lpstr>'日程表（案）'!Print_Area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前川渚</dc:creator>
  <cp:lastModifiedBy>前川渚</cp:lastModifiedBy>
  <cp:lastPrinted>2025-07-07T02:19:47Z</cp:lastPrinted>
  <dcterms:created xsi:type="dcterms:W3CDTF">2025-07-02T05:03:27Z</dcterms:created>
  <dcterms:modified xsi:type="dcterms:W3CDTF">2025-07-07T02:19:56Z</dcterms:modified>
</cp:coreProperties>
</file>