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6 令和7年度トラック諸島（沈没艦船）戦没者遺骨収集派遣\稟議書セット\"/>
    </mc:Choice>
  </mc:AlternateContent>
  <xr:revisionPtr revIDLastSave="0" documentId="13_ncr:1_{2FB3EF13-4E0B-4439-853B-D4CE2572113D}" xr6:coauthVersionLast="47" xr6:coauthVersionMax="47" xr10:uidLastSave="{00000000-0000-0000-0000-000000000000}"/>
  <bookViews>
    <workbookView xWindow="-110" yWindow="-110" windowWidth="19420" windowHeight="10420" xr2:uid="{025D3F9D-1014-4CA8-AE31-1AAB64FE2A1A}"/>
  </bookViews>
  <sheets>
    <sheet name="日程表（案） 変更後" sheetId="4" r:id="rId1"/>
    <sheet name="日程表（案）変更前" sheetId="3" r:id="rId2"/>
  </sheets>
  <definedNames>
    <definedName name="A1X123">#REF!</definedName>
    <definedName name="_xlnm.Print_Area" localSheetId="0">'日程表（案） 変更後'!$A$3:$M$110</definedName>
    <definedName name="_xlnm.Print_Area" localSheetId="1">'日程表（案）変更前'!$A$3:$M$108</definedName>
    <definedName name="は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A14" i="4"/>
  <c r="B14" i="4"/>
  <c r="A21" i="4"/>
  <c r="B21" i="4"/>
  <c r="B29" i="4"/>
  <c r="C29" i="4" s="1"/>
  <c r="B14" i="3"/>
  <c r="A14" i="3"/>
  <c r="C7" i="3"/>
  <c r="A29" i="4" l="1"/>
  <c r="C21" i="4"/>
  <c r="B33" i="4"/>
  <c r="C14" i="4"/>
  <c r="A27" i="3"/>
  <c r="C14" i="3"/>
  <c r="A20" i="3"/>
  <c r="B20" i="3"/>
  <c r="C20" i="3" s="1"/>
  <c r="C33" i="4" l="1"/>
  <c r="B40" i="4"/>
  <c r="C40" i="4" s="1"/>
  <c r="A33" i="4"/>
  <c r="A40" i="4"/>
  <c r="A47" i="4"/>
  <c r="A31" i="3"/>
  <c r="B27" i="3"/>
  <c r="B47" i="4" l="1"/>
  <c r="C47" i="4" s="1"/>
  <c r="A54" i="4"/>
  <c r="B31" i="3"/>
  <c r="C31" i="3" s="1"/>
  <c r="A38" i="3"/>
  <c r="C27" i="3"/>
  <c r="A61" i="4" l="1"/>
  <c r="A64" i="4" s="1"/>
  <c r="B54" i="4"/>
  <c r="A71" i="4"/>
  <c r="A78" i="4" s="1"/>
  <c r="B38" i="3"/>
  <c r="A45" i="3"/>
  <c r="C54" i="4" l="1"/>
  <c r="B61" i="4"/>
  <c r="A85" i="4"/>
  <c r="A92" i="4" s="1"/>
  <c r="A98" i="4" s="1"/>
  <c r="A105" i="4" s="1"/>
  <c r="C38" i="3"/>
  <c r="B45" i="3"/>
  <c r="A52" i="3"/>
  <c r="A59" i="3"/>
  <c r="A62" i="3" s="1"/>
  <c r="C61" i="4" l="1"/>
  <c r="B64" i="4"/>
  <c r="C64" i="4" s="1"/>
  <c r="A69" i="3"/>
  <c r="C45" i="3"/>
  <c r="B52" i="3"/>
  <c r="C52" i="3" s="1"/>
  <c r="B59" i="3"/>
  <c r="C59" i="3" s="1"/>
  <c r="B71" i="4" l="1"/>
  <c r="A76" i="3"/>
  <c r="A83" i="3" s="1"/>
  <c r="A90" i="3" s="1"/>
  <c r="A96" i="3" s="1"/>
  <c r="A103" i="3" s="1"/>
  <c r="B62" i="3"/>
  <c r="C71" i="4" l="1"/>
  <c r="B78" i="4"/>
  <c r="C62" i="3"/>
  <c r="B69" i="3"/>
  <c r="C78" i="4" l="1"/>
  <c r="B85" i="4"/>
  <c r="C69" i="3"/>
  <c r="B76" i="3"/>
  <c r="C85" i="4" l="1"/>
  <c r="B92" i="4"/>
  <c r="C76" i="3"/>
  <c r="B83" i="3"/>
  <c r="C92" i="4" l="1"/>
  <c r="B98" i="4"/>
  <c r="C83" i="3"/>
  <c r="B90" i="3"/>
  <c r="C98" i="4" l="1"/>
  <c r="B105" i="4"/>
  <c r="C105" i="4" s="1"/>
  <c r="C90" i="3"/>
  <c r="B96" i="3"/>
  <c r="C96" i="3" l="1"/>
  <c r="B103" i="3"/>
  <c r="C103" i="3" s="1"/>
</calcChain>
</file>

<file path=xl/sharedStrings.xml><?xml version="1.0" encoding="utf-8"?>
<sst xmlns="http://schemas.openxmlformats.org/spreadsheetml/2006/main" count="448" uniqueCount="83">
  <si>
    <t>成田</t>
    <rPh sb="0" eb="2">
      <t>ナリタ</t>
    </rPh>
    <phoneticPr fontId="9"/>
  </si>
  <si>
    <t>発</t>
    <rPh sb="0" eb="1">
      <t>ハツ</t>
    </rPh>
    <phoneticPr fontId="9"/>
  </si>
  <si>
    <t>泊</t>
    <rPh sb="0" eb="1">
      <t>ハク</t>
    </rPh>
    <phoneticPr fontId="7"/>
  </si>
  <si>
    <t>着</t>
    <rPh sb="0" eb="1">
      <t>チャク</t>
    </rPh>
    <phoneticPr fontId="9"/>
  </si>
  <si>
    <t>発</t>
    <rPh sb="0" eb="1">
      <t>ハツ</t>
    </rPh>
    <phoneticPr fontId="4"/>
  </si>
  <si>
    <t>【別紙１】</t>
    <rPh sb="1" eb="3">
      <t>ベッシ</t>
    </rPh>
    <phoneticPr fontId="9"/>
  </si>
  <si>
    <t>2022.11.11現在</t>
    <rPh sb="10" eb="12">
      <t>ゲンザイ</t>
    </rPh>
    <phoneticPr fontId="9"/>
  </si>
  <si>
    <t>令和７年度 トラック諸島（沈没艦船）戦没者遺骨収集派遣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1">
      <t>センボツシャ</t>
    </rPh>
    <rPh sb="21" eb="23">
      <t>イコツ</t>
    </rPh>
    <rPh sb="23" eb="25">
      <t>シュウシュウ</t>
    </rPh>
    <rPh sb="25" eb="27">
      <t>ハケン</t>
    </rPh>
    <rPh sb="28" eb="30">
      <t>ニッテイ</t>
    </rPh>
    <rPh sb="30" eb="31">
      <t>ヒョウ</t>
    </rPh>
    <rPh sb="32" eb="33">
      <t>アン</t>
    </rPh>
    <phoneticPr fontId="7"/>
  </si>
  <si>
    <t>日次</t>
    <rPh sb="0" eb="2">
      <t>ニチジ</t>
    </rPh>
    <phoneticPr fontId="9"/>
  </si>
  <si>
    <t>月　日</t>
    <phoneticPr fontId="9"/>
  </si>
  <si>
    <t>曜
日</t>
    <rPh sb="0" eb="1">
      <t>ヨウ</t>
    </rPh>
    <rPh sb="2" eb="3">
      <t>ニチ</t>
    </rPh>
    <phoneticPr fontId="7"/>
  </si>
  <si>
    <t>時間</t>
    <rPh sb="0" eb="2">
      <t>ジカン</t>
    </rPh>
    <phoneticPr fontId="7"/>
  </si>
  <si>
    <t>都市（空港）</t>
    <rPh sb="0" eb="1">
      <t>ミヤコ</t>
    </rPh>
    <rPh sb="1" eb="2">
      <t>シ</t>
    </rPh>
    <rPh sb="3" eb="5">
      <t>クウコウ</t>
    </rPh>
    <phoneticPr fontId="7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</si>
  <si>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7"/>
  </si>
  <si>
    <t>借上げ（種類）</t>
    <phoneticPr fontId="9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</si>
  <si>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4"/>
  </si>
  <si>
    <t>【結団式】</t>
    <rPh sb="1" eb="4">
      <t>ケツダンシキ</t>
    </rPh>
    <phoneticPr fontId="4"/>
  </si>
  <si>
    <t>成田</t>
    <rPh sb="0" eb="2">
      <t>ナリタ</t>
    </rPh>
    <phoneticPr fontId="7"/>
  </si>
  <si>
    <t>発</t>
    <rPh sb="0" eb="1">
      <t>ハツ</t>
    </rPh>
    <phoneticPr fontId="7"/>
  </si>
  <si>
    <t>（UA197）　</t>
    <phoneticPr fontId="9"/>
  </si>
  <si>
    <t>グアム</t>
    <phoneticPr fontId="9"/>
  </si>
  <si>
    <t>着</t>
  </si>
  <si>
    <t>車両：送迎（バス×1台）</t>
    <phoneticPr fontId="9"/>
  </si>
  <si>
    <t>グアム</t>
    <phoneticPr fontId="4"/>
  </si>
  <si>
    <t>（UA133）　</t>
    <phoneticPr fontId="9"/>
  </si>
  <si>
    <t>※月・水・金・日</t>
    <rPh sb="5" eb="6">
      <t>キン</t>
    </rPh>
    <rPh sb="7" eb="8">
      <t>ニチ</t>
    </rPh>
    <phoneticPr fontId="4"/>
  </si>
  <si>
    <t>車両（グアム）：送迎（バス×1台）</t>
    <phoneticPr fontId="9"/>
  </si>
  <si>
    <t>ポンペイ</t>
    <phoneticPr fontId="4"/>
  </si>
  <si>
    <t>着</t>
    <rPh sb="0" eb="1">
      <t>チャク</t>
    </rPh>
    <phoneticPr fontId="4"/>
  </si>
  <si>
    <t>【在ミクロネシア日本国大使館表敬訪及び打合せ】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7">
      <t>ホウ</t>
    </rPh>
    <rPh sb="17" eb="18">
      <t>オヨ</t>
    </rPh>
    <rPh sb="19" eb="21">
      <t>ウチアワ</t>
    </rPh>
    <phoneticPr fontId="9"/>
  </si>
  <si>
    <t>車両（ポンペイ）：半日（バン×1台）</t>
    <phoneticPr fontId="9"/>
  </si>
  <si>
    <t>車両（ポンペイ）：送迎（荷物車×1台）</t>
    <phoneticPr fontId="9"/>
  </si>
  <si>
    <t>ポンペイ</t>
    <phoneticPr fontId="9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</si>
  <si>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9"/>
  </si>
  <si>
    <t>車両（ポンペイ）：終日（バン×1台）</t>
    <phoneticPr fontId="9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</si>
  <si>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9"/>
  </si>
  <si>
    <t xml:space="preserve">（UA132） </t>
    <phoneticPr fontId="9"/>
  </si>
  <si>
    <t xml:space="preserve"> ※火・木</t>
    <phoneticPr fontId="9"/>
  </si>
  <si>
    <t>モエン（チューク）</t>
    <phoneticPr fontId="4"/>
  </si>
  <si>
    <t>車両（チューク）：半日（バン×2台）</t>
    <phoneticPr fontId="9"/>
  </si>
  <si>
    <t>モエン</t>
    <phoneticPr fontId="9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</si>
  <si>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9"/>
  </si>
  <si>
    <t>車両：終日（バン×2台）</t>
    <phoneticPr fontId="9"/>
  </si>
  <si>
    <t>【事業周知】/潜水準備</t>
    <rPh sb="1" eb="3">
      <t>ジギョウ</t>
    </rPh>
    <rPh sb="3" eb="5">
      <t>シュウチ</t>
    </rPh>
    <rPh sb="7" eb="9">
      <t>センスイ</t>
    </rPh>
    <rPh sb="9" eb="11">
      <t>ジュンビ</t>
    </rPh>
    <phoneticPr fontId="9"/>
  </si>
  <si>
    <t>モエン</t>
    <phoneticPr fontId="4"/>
  </si>
  <si>
    <t>（スピードボート）</t>
    <phoneticPr fontId="4"/>
  </si>
  <si>
    <t>北水道付近</t>
    <rPh sb="0" eb="1">
      <t>キタ</t>
    </rPh>
    <rPh sb="1" eb="3">
      <t>スイドウ</t>
    </rPh>
    <rPh sb="3" eb="5">
      <t>フキン</t>
    </rPh>
    <phoneticPr fontId="9"/>
  </si>
  <si>
    <t>【遺骨調査・遺骨収容（追風）】</t>
    <rPh sb="1" eb="3">
      <t>イコツ</t>
    </rPh>
    <rPh sb="3" eb="5">
      <t>チョウサ</t>
    </rPh>
    <rPh sb="6" eb="8">
      <t>イコツ</t>
    </rPh>
    <rPh sb="8" eb="10">
      <t>シュウヨウ</t>
    </rPh>
    <rPh sb="11" eb="13">
      <t>オイテ</t>
    </rPh>
    <phoneticPr fontId="4"/>
  </si>
  <si>
    <t>船舶：終日（スピードボート×2艘）</t>
    <rPh sb="0" eb="2">
      <t>センパク</t>
    </rPh>
    <rPh sb="3" eb="5">
      <t>シュウジツ</t>
    </rPh>
    <phoneticPr fontId="9"/>
  </si>
  <si>
    <t>【事業周知】/潜水士休息</t>
    <rPh sb="1" eb="3">
      <t>ジギョウ</t>
    </rPh>
    <rPh sb="3" eb="5">
      <t>シュウチ</t>
    </rPh>
    <rPh sb="7" eb="9">
      <t>センスイ</t>
    </rPh>
    <rPh sb="9" eb="10">
      <t>シ</t>
    </rPh>
    <rPh sb="10" eb="12">
      <t>キュウソク</t>
    </rPh>
    <phoneticPr fontId="9"/>
  </si>
  <si>
    <t>船舶：終日（スピードボート×2艘）</t>
    <phoneticPr fontId="9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</si>
  <si>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9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</si>
  <si>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9"/>
  </si>
  <si>
    <t>【ユナイテッド航空チューク支店結果報告】</t>
    <rPh sb="15" eb="17">
      <t>ケッカ</t>
    </rPh>
    <rPh sb="17" eb="19">
      <t>ホウコク</t>
    </rPh>
    <phoneticPr fontId="9"/>
  </si>
  <si>
    <t>車両（チューク）：終日（バン×2台）</t>
    <phoneticPr fontId="9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</si>
  <si>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9"/>
  </si>
  <si>
    <t>車両（チューク）：送迎（荷物車×1台）</t>
    <phoneticPr fontId="9"/>
  </si>
  <si>
    <t>（UA132）　</t>
    <phoneticPr fontId="4"/>
  </si>
  <si>
    <t>※火・木</t>
    <phoneticPr fontId="4"/>
  </si>
  <si>
    <t>（UA196）</t>
    <phoneticPr fontId="4"/>
  </si>
  <si>
    <t>※毎日</t>
    <rPh sb="1" eb="3">
      <t>マイニチ</t>
    </rPh>
    <phoneticPr fontId="9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</si>
  <si>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9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</si>
  <si>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7"/>
  </si>
  <si>
    <t>※　９月１１日は任国の休日。</t>
    <rPh sb="3" eb="4">
      <t>ガツ</t>
    </rPh>
    <rPh sb="6" eb="7">
      <t>ニチ</t>
    </rPh>
    <rPh sb="8" eb="9">
      <t>ニン</t>
    </rPh>
    <rPh sb="9" eb="10">
      <t>コク</t>
    </rPh>
    <rPh sb="11" eb="13">
      <t>キュウジツ</t>
    </rPh>
    <phoneticPr fontId="7"/>
  </si>
  <si>
    <t>※　９月１５日は敬老の日。</t>
    <rPh sb="3" eb="4">
      <t>ガツ</t>
    </rPh>
    <rPh sb="6" eb="7">
      <t>ニチ</t>
    </rPh>
    <rPh sb="8" eb="10">
      <t>ケイロウ</t>
    </rPh>
    <rPh sb="11" eb="12">
      <t>ヒ</t>
    </rPh>
    <phoneticPr fontId="7"/>
  </si>
  <si>
    <t>※　９月２３日は秋分の日。</t>
    <rPh sb="3" eb="4">
      <t>ガツ</t>
    </rPh>
    <rPh sb="6" eb="7">
      <t>ニチ</t>
    </rPh>
    <rPh sb="8" eb="10">
      <t>シュウブン</t>
    </rPh>
    <rPh sb="11" eb="12">
      <t>ヒ</t>
    </rPh>
    <phoneticPr fontId="7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</si>
  <si>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7"/>
  </si>
  <si>
    <t>ガイド（送迎）×1名</t>
    <rPh sb="4" eb="6">
      <t>ソウゲイ</t>
    </rPh>
    <rPh sb="9" eb="10">
      <t>メイ</t>
    </rPh>
    <phoneticPr fontId="9"/>
  </si>
  <si>
    <t>ガイド（グアム）：送迎×1名</t>
    <rPh sb="9" eb="11">
      <t>ソウゲイ</t>
    </rPh>
    <rPh sb="13" eb="14">
      <t>メイ</t>
    </rPh>
    <phoneticPr fontId="9"/>
  </si>
  <si>
    <t>ガイド（ポンペイ）：1名</t>
    <rPh sb="11" eb="12">
      <t>メイ</t>
    </rPh>
    <phoneticPr fontId="9"/>
  </si>
  <si>
    <t>専門通訳（ポンペイ）：1名</t>
    <rPh sb="0" eb="4">
      <t>センモンツウヤク</t>
    </rPh>
    <rPh sb="12" eb="13">
      <t>メイ</t>
    </rPh>
    <phoneticPr fontId="9"/>
  </si>
  <si>
    <t>ガイド（チューク）：1名</t>
    <rPh sb="11" eb="12">
      <t>メイ</t>
    </rPh>
    <phoneticPr fontId="9"/>
  </si>
  <si>
    <t>ガイド（チューク）：1名</t>
    <phoneticPr fontId="9"/>
  </si>
  <si>
    <t>ガイド（グアム）：送迎×1名</t>
    <rPh sb="9" eb="11">
      <t>ソウゲイ</t>
    </rPh>
    <phoneticPr fontId="9"/>
  </si>
  <si>
    <t>ガイド（グアム）：送迎×1名</t>
    <phoneticPr fontId="9"/>
  </si>
  <si>
    <t>朝食</t>
    <rPh sb="0" eb="2">
      <t>チョウショク</t>
    </rPh>
    <phoneticPr fontId="9"/>
  </si>
  <si>
    <t>朝食、昼食、夕食</t>
    <phoneticPr fontId="9"/>
  </si>
  <si>
    <t>朝食、昼食、夕食</t>
    <rPh sb="0" eb="2">
      <t>チョウショク</t>
    </rPh>
    <rPh sb="3" eb="5">
      <t>チュウショク</t>
    </rPh>
    <rPh sb="6" eb="8">
      <t>ユウショク</t>
    </rPh>
    <phoneticPr fontId="9"/>
  </si>
  <si>
    <t>夕食（チューク）</t>
    <rPh sb="0" eb="2">
      <t>ユウショク</t>
    </rPh>
    <phoneticPr fontId="9"/>
  </si>
  <si>
    <t>朝食（ポンペイ）</t>
    <rPh sb="0" eb="2">
      <t>チョウショク</t>
    </rPh>
    <phoneticPr fontId="9"/>
  </si>
  <si>
    <t>専門通訳（ポンペイ）：1名</t>
    <phoneticPr fontId="9"/>
  </si>
  <si>
    <t>【在ミクロネシア日本国大使館表敬訪及び打合せ】</t>
    <phoneticPr fontId="9"/>
  </si>
  <si>
    <t>朝食（グアム）</t>
    <rPh sb="0" eb="2">
      <t>チョウショク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</si>
</sst>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177" fontId="3" fillId="0" borderId="0" xfId="1" applyNumberFormat="1" applyFont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0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178" fontId="3" fillId="0" borderId="11" xfId="1" applyNumberFormat="1" applyFont="1" applyBorder="1" applyAlignment="1">
      <alignment horizontal="center" vertical="center"/>
    </xf>
    <xf numFmtId="49" fontId="11" fillId="0" borderId="0" xfId="1" applyNumberFormat="1" applyFont="1"/>
    <xf numFmtId="176" fontId="11" fillId="0" borderId="0" xfId="1" applyNumberFormat="1" applyFont="1"/>
    <xf numFmtId="177" fontId="11" fillId="0" borderId="0" xfId="1" applyNumberFormat="1" applyFont="1"/>
    <xf numFmtId="178" fontId="11" fillId="0" borderId="0" xfId="1" applyNumberFormat="1" applyFont="1"/>
    <xf numFmtId="0" fontId="11" fillId="0" borderId="0" xfId="1" applyFont="1"/>
    <xf numFmtId="0" fontId="3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49" fontId="8" fillId="0" borderId="12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31" fontId="11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8" fillId="2" borderId="13" xfId="1" applyFont="1" applyFill="1" applyBorder="1" applyAlignment="1">
      <alignment vertical="center" textRotation="255"/>
    </xf>
    <xf numFmtId="0" fontId="8" fillId="2" borderId="14" xfId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center" vertical="center" wrapText="1"/>
    </xf>
    <xf numFmtId="178" fontId="8" fillId="2" borderId="16" xfId="1" applyNumberFormat="1" applyFont="1" applyFill="1" applyBorder="1" applyAlignment="1">
      <alignment horizontal="center" vertical="center"/>
    </xf>
    <xf numFmtId="178" fontId="14" fillId="2" borderId="19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5" fillId="0" borderId="20" xfId="1" applyFont="1" applyBorder="1" applyAlignment="1">
      <alignment horizontal="center" vertical="center"/>
    </xf>
    <xf numFmtId="176" fontId="10" fillId="0" borderId="3" xfId="2" applyNumberFormat="1" applyFont="1" applyBorder="1">
      <alignment vertical="center"/>
    </xf>
    <xf numFmtId="177" fontId="10" fillId="0" borderId="3" xfId="2" applyNumberFormat="1" applyFont="1" applyBorder="1">
      <alignment vertical="center"/>
    </xf>
    <xf numFmtId="178" fontId="3" fillId="0" borderId="2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22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1" fontId="3" fillId="0" borderId="20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distributed" vertical="center"/>
    </xf>
    <xf numFmtId="0" fontId="15" fillId="0" borderId="24" xfId="1" applyFont="1" applyBorder="1" applyAlignment="1">
      <alignment horizontal="center" vertical="center"/>
    </xf>
    <xf numFmtId="176" fontId="10" fillId="0" borderId="6" xfId="2" applyNumberFormat="1" applyFont="1" applyBorder="1">
      <alignment vertical="center"/>
    </xf>
    <xf numFmtId="177" fontId="10" fillId="0" borderId="6" xfId="2" applyNumberFormat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3" fillId="0" borderId="10" xfId="1" applyFont="1" applyBorder="1" applyAlignment="1">
      <alignment vertical="center"/>
    </xf>
    <xf numFmtId="0" fontId="3" fillId="0" borderId="25" xfId="1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3" fillId="0" borderId="22" xfId="1" applyFont="1" applyBorder="1" applyAlignment="1">
      <alignment vertical="center" shrinkToFit="1"/>
    </xf>
    <xf numFmtId="0" fontId="3" fillId="0" borderId="26" xfId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27" xfId="1" applyFont="1" applyBorder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22" xfId="1" applyFont="1" applyBorder="1" applyAlignment="1">
      <alignment horizontal="left" vertical="center" shrinkToFit="1"/>
    </xf>
    <xf numFmtId="0" fontId="3" fillId="0" borderId="22" xfId="1" applyFont="1" applyBorder="1" applyAlignment="1">
      <alignment vertical="center"/>
    </xf>
    <xf numFmtId="0" fontId="3" fillId="0" borderId="29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1" fontId="3" fillId="0" borderId="30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1" fontId="3" fillId="0" borderId="31" xfId="2" applyNumberFormat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26" xfId="1" applyFont="1" applyBorder="1" applyAlignment="1">
      <alignment horizontal="left" vertical="center"/>
    </xf>
    <xf numFmtId="0" fontId="15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vertical="center" shrinkToFit="1"/>
    </xf>
    <xf numFmtId="0" fontId="11" fillId="0" borderId="22" xfId="1" applyFont="1" applyBorder="1" applyAlignment="1">
      <alignment vertical="center"/>
    </xf>
    <xf numFmtId="0" fontId="15" fillId="0" borderId="22" xfId="1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1" fontId="3" fillId="0" borderId="20" xfId="2" applyNumberFormat="1" applyFont="1" applyBorder="1">
      <alignment vertical="center"/>
    </xf>
    <xf numFmtId="0" fontId="8" fillId="0" borderId="1" xfId="1" applyFont="1" applyBorder="1" applyAlignment="1">
      <alignment vertical="center"/>
    </xf>
    <xf numFmtId="1" fontId="3" fillId="0" borderId="24" xfId="2" applyNumberFormat="1" applyFont="1" applyBorder="1">
      <alignment vertical="center"/>
    </xf>
    <xf numFmtId="20" fontId="3" fillId="0" borderId="4" xfId="1" applyNumberFormat="1" applyFont="1" applyBorder="1" applyAlignment="1">
      <alignment horizontal="center" vertical="center"/>
    </xf>
    <xf numFmtId="1" fontId="3" fillId="0" borderId="32" xfId="2" applyNumberFormat="1" applyFont="1" applyBorder="1">
      <alignment vertical="center"/>
    </xf>
    <xf numFmtId="176" fontId="10" fillId="0" borderId="33" xfId="2" applyNumberFormat="1" applyFont="1" applyBorder="1">
      <alignment vertical="center"/>
    </xf>
    <xf numFmtId="177" fontId="10" fillId="0" borderId="33" xfId="2" applyNumberFormat="1" applyFont="1" applyBorder="1">
      <alignment vertical="center"/>
    </xf>
    <xf numFmtId="178" fontId="3" fillId="0" borderId="3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37" xfId="1" applyFont="1" applyBorder="1" applyAlignment="1">
      <alignment horizontal="left" vertical="center"/>
    </xf>
    <xf numFmtId="5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176" fontId="3" fillId="0" borderId="0" xfId="2" applyNumberFormat="1" applyFont="1">
      <alignment vertical="center"/>
    </xf>
    <xf numFmtId="177" fontId="3" fillId="0" borderId="0" xfId="2" applyNumberFormat="1" applyFont="1">
      <alignment vertical="center"/>
    </xf>
    <xf numFmtId="178" fontId="3" fillId="0" borderId="0" xfId="2" applyNumberFormat="1" applyFont="1">
      <alignment vertical="center"/>
    </xf>
    <xf numFmtId="0" fontId="3" fillId="0" borderId="0" xfId="2" applyFont="1">
      <alignment vertical="center"/>
    </xf>
    <xf numFmtId="56" fontId="10" fillId="0" borderId="0" xfId="1" applyNumberFormat="1" applyFont="1" applyAlignment="1">
      <alignment horizontal="left" vertical="center"/>
    </xf>
    <xf numFmtId="0" fontId="2" fillId="0" borderId="0" xfId="2">
      <alignment vertical="center"/>
    </xf>
    <xf numFmtId="0" fontId="15" fillId="0" borderId="0" xfId="1" applyFont="1" applyAlignment="1">
      <alignment horizontal="left" vertical="center"/>
    </xf>
    <xf numFmtId="0" fontId="5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8" fillId="2" borderId="17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2" fillId="0" borderId="0" xfId="2">
      <alignment vertical="center"/>
    </xf>
  </cellXfs>
  <cellStyles count="4">
    <cellStyle name="標準" xfId="0" builtinId="0"/>
    <cellStyle name="標準 4 2" xfId="3" xr:uid="{A7D5DA4B-24F6-4059-8C6B-C1C06B941A89}"/>
    <cellStyle name="標準 5" xfId="2" xr:uid="{0D26DF09-7EB8-45C0-95C3-AE7C14657B1D}"/>
    <cellStyle name="標準_kiyokoBLT1 2" xfId="1" xr:uid="{CAC713C3-6BE2-4027-9A85-3FD7D8D6E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136</xdr:row>
      <xdr:rowOff>0</xdr:rowOff>
    </xdr:from>
    <xdr:to>
      <xdr:col>10</xdr:col>
      <xdr:colOff>0</xdr:colOff>
      <xdr:row>136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9CE2EFB-ECFF-4202-AEE3-285F145968D0}"/>
            </a:ext>
          </a:extLst>
        </xdr:cNvPr>
        <xdr:cNvSpPr>
          <a:spLocks noChangeArrowheads="1"/>
        </xdr:cNvSpPr>
      </xdr:nvSpPr>
      <xdr:spPr bwMode="auto">
        <a:xfrm>
          <a:off x="0" y="22453600"/>
          <a:ext cx="62865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10</xdr:col>
      <xdr:colOff>0</xdr:colOff>
      <xdr:row>128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F83AAEA-A4E7-4E41-B311-5194C91192B2}"/>
            </a:ext>
          </a:extLst>
        </xdr:cNvPr>
        <xdr:cNvSpPr>
          <a:spLocks noChangeArrowheads="1"/>
        </xdr:cNvSpPr>
      </xdr:nvSpPr>
      <xdr:spPr bwMode="auto">
        <a:xfrm>
          <a:off x="0" y="21132800"/>
          <a:ext cx="62865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5775474-93FF-42C4-BB5A-691515AD2577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6FF09D81-6338-4ADA-98CA-FFE8E03DBE4F}"/>
            </a:ext>
          </a:extLst>
        </xdr:cNvPr>
        <xdr:cNvSpPr>
          <a:spLocks noChangeArrowheads="1"/>
        </xdr:cNvSpPr>
      </xdr:nvSpPr>
      <xdr:spPr bwMode="auto">
        <a:xfrm>
          <a:off x="0" y="203073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ED9A4E92-3694-4C66-B9D2-4D58E3184977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C7F5AEB5-A4CD-4D83-8183-DFF8F7B96A74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BB63A08-2990-4F0C-BF39-8FE0DA13339B}"/>
            </a:ext>
          </a:extLst>
        </xdr:cNvPr>
        <xdr:cNvSpPr>
          <a:spLocks noChangeArrowheads="1"/>
        </xdr:cNvSpPr>
      </xdr:nvSpPr>
      <xdr:spPr bwMode="auto">
        <a:xfrm>
          <a:off x="0" y="203073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63B9F904-2B5C-491D-8E3C-8A7979425650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23EE349F-559E-4FA6-ACAE-02A35C54DFB1}"/>
            </a:ext>
          </a:extLst>
        </xdr:cNvPr>
        <xdr:cNvSpPr>
          <a:spLocks noChangeArrowheads="1"/>
        </xdr:cNvSpPr>
      </xdr:nvSpPr>
      <xdr:spPr bwMode="auto">
        <a:xfrm>
          <a:off x="0" y="244348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CDFD354E-7FBB-45BA-8719-BD056BEE2476}"/>
            </a:ext>
          </a:extLst>
        </xdr:cNvPr>
        <xdr:cNvSpPr>
          <a:spLocks noChangeArrowheads="1"/>
        </xdr:cNvSpPr>
      </xdr:nvSpPr>
      <xdr:spPr bwMode="auto">
        <a:xfrm>
          <a:off x="0" y="203073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22CD6E9A-8CC6-47B1-982B-D2BE09C1CDE5}"/>
            </a:ext>
          </a:extLst>
        </xdr:cNvPr>
        <xdr:cNvSpPr>
          <a:spLocks noChangeArrowheads="1"/>
        </xdr:cNvSpPr>
      </xdr:nvSpPr>
      <xdr:spPr bwMode="auto">
        <a:xfrm>
          <a:off x="0" y="244348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1E36513C-E466-46F8-8707-C901C041AF11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D6344CD8-E895-4AE2-B9DD-8C8F22B7EDE3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148</xdr:row>
      <xdr:rowOff>104775</xdr:rowOff>
    </xdr:from>
    <xdr:to>
      <xdr:col>12</xdr:col>
      <xdr:colOff>0</xdr:colOff>
      <xdr:row>148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B9E2DA7E-A7E6-450E-91CC-4FE4325DC89F}"/>
            </a:ext>
          </a:extLst>
        </xdr:cNvPr>
        <xdr:cNvSpPr>
          <a:spLocks noChangeArrowheads="1"/>
        </xdr:cNvSpPr>
      </xdr:nvSpPr>
      <xdr:spPr bwMode="auto">
        <a:xfrm>
          <a:off x="228600" y="24539575"/>
          <a:ext cx="73152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149</xdr:row>
      <xdr:rowOff>0</xdr:rowOff>
    </xdr:from>
    <xdr:to>
      <xdr:col>12</xdr:col>
      <xdr:colOff>0</xdr:colOff>
      <xdr:row>149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B6C352E8-77FA-4F45-8381-7DAD06AA10F0}"/>
            </a:ext>
          </a:extLst>
        </xdr:cNvPr>
        <xdr:cNvSpPr>
          <a:spLocks noChangeArrowheads="1"/>
        </xdr:cNvSpPr>
      </xdr:nvSpPr>
      <xdr:spPr bwMode="auto">
        <a:xfrm>
          <a:off x="0" y="245999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134</xdr:row>
      <xdr:rowOff>0</xdr:rowOff>
    </xdr:from>
    <xdr:to>
      <xdr:col>10</xdr:col>
      <xdr:colOff>0</xdr:colOff>
      <xdr:row>134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FB4DC8B-20F6-4D3B-9445-C6DAD5AD0E54}"/>
            </a:ext>
          </a:extLst>
        </xdr:cNvPr>
        <xdr:cNvSpPr>
          <a:spLocks noChangeArrowheads="1"/>
        </xdr:cNvSpPr>
      </xdr:nvSpPr>
      <xdr:spPr bwMode="auto">
        <a:xfrm>
          <a:off x="0" y="291084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0</xdr:colOff>
      <xdr:row>126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6912B9E-A3B1-4EFF-B2D5-9DED76A61F3B}"/>
            </a:ext>
          </a:extLst>
        </xdr:cNvPr>
        <xdr:cNvSpPr>
          <a:spLocks noChangeArrowheads="1"/>
        </xdr:cNvSpPr>
      </xdr:nvSpPr>
      <xdr:spPr bwMode="auto">
        <a:xfrm>
          <a:off x="0" y="271780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B6F3554-0337-49AC-ABCA-633C3A786B72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D52E0F6F-AE0C-4DEF-94D0-05AB34E7C1FE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AF0EC0CE-9113-4FDD-832A-6BF097D10039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4A3657F4-F4CE-4C99-839F-AFA934F4BE57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97169D53-6DDB-4109-B686-60C3FCDA63B6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283CDAC6-9E10-46A0-88B3-8ED0810F1C7B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61DB540A-1D98-470F-B6D6-38F7C8E05F57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D5A6E867-7A49-4120-809B-4FAB23803AFD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2CAFBBDD-579E-4F3A-804B-F28E72693C7C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3588E7C1-42C6-4C2D-AAE3-FDD15F5C1601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1EEC7C34-B501-4D70-A6D7-AEB2A290CA96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146</xdr:row>
      <xdr:rowOff>104775</xdr:rowOff>
    </xdr:from>
    <xdr:to>
      <xdr:col>12</xdr:col>
      <xdr:colOff>0</xdr:colOff>
      <xdr:row>146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81A1E95C-8E27-4DC5-BB46-565E2900D208}"/>
            </a:ext>
          </a:extLst>
        </xdr:cNvPr>
        <xdr:cNvSpPr>
          <a:spLocks noChangeArrowheads="1"/>
        </xdr:cNvSpPr>
      </xdr:nvSpPr>
      <xdr:spPr bwMode="auto">
        <a:xfrm>
          <a:off x="228600" y="32108775"/>
          <a:ext cx="90297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F6D22853-5FAD-419F-A022-9B33FD746207}"/>
            </a:ext>
          </a:extLst>
        </xdr:cNvPr>
        <xdr:cNvSpPr>
          <a:spLocks noChangeArrowheads="1"/>
        </xdr:cNvSpPr>
      </xdr:nvSpPr>
      <xdr:spPr bwMode="auto">
        <a:xfrm>
          <a:off x="0" y="322453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4CC97-75AC-41C0-98E2-A260AE754B71}">
  <dimension ref="A1:N115"/>
  <sheetViews>
    <sheetView tabSelected="1" view="pageBreakPreview" zoomScale="55" zoomScaleNormal="100" zoomScaleSheetLayoutView="55" workbookViewId="0">
      <selection activeCell="Q28" sqref="Q28"/>
    </sheetView>
  </sheetViews>
  <sheetFormatPr defaultColWidth="8.25" defaultRowHeight="19" x14ac:dyDescent="0.65"/>
  <cols>
    <col min="1" max="1" width="4" style="19" customWidth="1"/>
    <col min="2" max="2" width="10.5" style="20" customWidth="1"/>
    <col min="3" max="3" width="3.75" style="21" customWidth="1"/>
    <col min="4" max="4" width="7.9140625" style="22" customWidth="1"/>
    <col min="5" max="5" width="18.9140625" style="23" customWidth="1"/>
    <col min="6" max="6" width="3.08203125" style="23" customWidth="1"/>
    <col min="7" max="7" width="3.9140625" style="23" customWidth="1"/>
    <col min="8" max="8" width="10.1640625" style="23" customWidth="1"/>
    <col min="9" max="9" width="22.25" style="23" customWidth="1"/>
    <col min="10" max="10" width="18.58203125" style="23" customWidth="1"/>
    <col min="11" max="11" width="14.33203125" style="23" customWidth="1"/>
    <col min="12" max="12" width="4.08203125" style="23" customWidth="1"/>
    <col min="13" max="13" width="36.83203125" style="24" customWidth="1"/>
    <col min="14" max="14" width="8.25" style="25"/>
    <col min="15" max="16384" width="8.25" style="23"/>
  </cols>
  <sheetData>
    <row r="1" spans="1:14" ht="22.5" x14ac:dyDescent="0.75">
      <c r="K1" s="107" t="s">
        <v>5</v>
      </c>
      <c r="L1" s="107"/>
    </row>
    <row r="2" spans="1:14" hidden="1" x14ac:dyDescent="0.65">
      <c r="K2" s="108" t="s">
        <v>6</v>
      </c>
      <c r="L2" s="108"/>
    </row>
    <row r="3" spans="1:14" s="27" customFormat="1" ht="27" customHeight="1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26"/>
    </row>
    <row r="4" spans="1:14" s="29" customFormat="1" ht="18.75" customHeight="1" thickBot="1" x14ac:dyDescent="0.6">
      <c r="A4" s="28"/>
      <c r="B4" s="28"/>
      <c r="C4" s="28"/>
      <c r="D4" s="28"/>
      <c r="E4" s="28"/>
      <c r="H4" s="30"/>
      <c r="I4" s="30"/>
      <c r="J4" s="31"/>
      <c r="L4" s="32"/>
      <c r="M4" s="15"/>
      <c r="N4" s="33"/>
    </row>
    <row r="5" spans="1:14" s="39" customFormat="1" ht="38.25" customHeight="1" thickBot="1" x14ac:dyDescent="0.65">
      <c r="A5" s="34" t="s">
        <v>8</v>
      </c>
      <c r="B5" s="35" t="s">
        <v>9</v>
      </c>
      <c r="C5" s="36" t="s">
        <v>10</v>
      </c>
      <c r="D5" s="37" t="s">
        <v>11</v>
      </c>
      <c r="E5" s="109" t="s">
        <v>12</v>
      </c>
      <c r="F5" s="110"/>
      <c r="G5" s="111" t="s">
        <v>13</v>
      </c>
      <c r="H5" s="111"/>
      <c r="I5" s="111"/>
      <c r="J5" s="111"/>
      <c r="K5" s="111"/>
      <c r="L5" s="112"/>
      <c r="M5" s="38" t="s">
        <v>14</v>
      </c>
      <c r="N5" s="25"/>
    </row>
    <row r="6" spans="1:14" s="48" customFormat="1" ht="16.5" customHeight="1" thickTop="1" x14ac:dyDescent="0.55000000000000004">
      <c r="A6" s="40"/>
      <c r="B6" s="41"/>
      <c r="C6" s="42"/>
      <c r="D6" s="43"/>
      <c r="E6" s="4"/>
      <c r="F6" s="8"/>
      <c r="G6" s="44"/>
      <c r="H6" s="45"/>
      <c r="I6" s="45"/>
      <c r="J6" s="46"/>
      <c r="K6" s="4"/>
      <c r="L6" s="3"/>
      <c r="M6" s="47"/>
    </row>
    <row r="7" spans="1:14" s="48" customFormat="1" ht="16.5" customHeight="1" x14ac:dyDescent="0.55000000000000004">
      <c r="A7" s="49">
        <v>1</v>
      </c>
      <c r="B7" s="5">
        <v>45916</v>
      </c>
      <c r="C7" s="6">
        <f>WEEKDAY(B7)</f>
        <v>3</v>
      </c>
      <c r="D7" s="43"/>
      <c r="E7" s="14"/>
      <c r="F7" s="8"/>
      <c r="G7" s="50"/>
      <c r="H7" s="16" t="s">
        <v>15</v>
      </c>
      <c r="I7" s="51"/>
      <c r="J7" s="46"/>
      <c r="K7" s="4"/>
      <c r="L7" s="3"/>
      <c r="M7" s="52"/>
    </row>
    <row r="8" spans="1:14" s="48" customFormat="1" ht="16.5" customHeight="1" x14ac:dyDescent="0.55000000000000004">
      <c r="A8" s="49"/>
      <c r="B8" s="5"/>
      <c r="C8" s="6"/>
      <c r="D8" s="43"/>
      <c r="E8" s="14"/>
      <c r="F8" s="8"/>
      <c r="G8" s="50"/>
      <c r="H8" s="16" t="s">
        <v>16</v>
      </c>
      <c r="I8" s="51"/>
      <c r="J8" s="46"/>
      <c r="K8" s="4"/>
      <c r="L8" s="3"/>
      <c r="M8" s="52"/>
      <c r="N8" s="33"/>
    </row>
    <row r="9" spans="1:14" s="48" customFormat="1" ht="16.5" customHeight="1" x14ac:dyDescent="0.55000000000000004">
      <c r="A9" s="49"/>
      <c r="B9" s="5"/>
      <c r="C9" s="6"/>
      <c r="D9" s="43">
        <v>0.70833333333333337</v>
      </c>
      <c r="E9" s="14" t="s">
        <v>17</v>
      </c>
      <c r="F9" s="8" t="s">
        <v>18</v>
      </c>
      <c r="G9" s="50" t="s">
        <v>19</v>
      </c>
      <c r="H9" s="45"/>
      <c r="I9" s="51"/>
      <c r="J9" s="46"/>
      <c r="K9" s="4"/>
      <c r="L9" s="3"/>
      <c r="M9" s="52"/>
      <c r="N9" s="33"/>
    </row>
    <row r="10" spans="1:14" s="48" customFormat="1" ht="16.5" customHeight="1" x14ac:dyDescent="0.55000000000000004">
      <c r="A10" s="40"/>
      <c r="B10" s="41"/>
      <c r="C10" s="42"/>
      <c r="D10" s="43">
        <v>0.91666666666666663</v>
      </c>
      <c r="E10" s="53" t="s">
        <v>20</v>
      </c>
      <c r="F10" s="8" t="s">
        <v>21</v>
      </c>
      <c r="G10" s="50"/>
      <c r="H10" s="45"/>
      <c r="I10" s="45"/>
      <c r="J10" s="46"/>
      <c r="K10" s="4"/>
      <c r="L10" s="3"/>
      <c r="M10" s="52" t="s">
        <v>22</v>
      </c>
      <c r="N10" s="33"/>
    </row>
    <row r="11" spans="1:14" s="48" customFormat="1" ht="16.5" customHeight="1" x14ac:dyDescent="0.55000000000000004">
      <c r="A11" s="40"/>
      <c r="B11" s="41"/>
      <c r="C11" s="42"/>
      <c r="D11" s="43"/>
      <c r="E11" s="53"/>
      <c r="F11" s="8"/>
      <c r="G11" s="50"/>
      <c r="H11" s="45"/>
      <c r="I11" s="45"/>
      <c r="J11" s="46"/>
      <c r="K11" s="4"/>
      <c r="L11" s="3"/>
      <c r="M11" s="52" t="s">
        <v>67</v>
      </c>
      <c r="N11" s="33"/>
    </row>
    <row r="12" spans="1:14" s="48" customFormat="1" ht="16.5" customHeight="1" x14ac:dyDescent="0.55000000000000004">
      <c r="A12" s="54"/>
      <c r="B12" s="55"/>
      <c r="C12" s="56"/>
      <c r="D12" s="18"/>
      <c r="E12" s="10"/>
      <c r="F12" s="9"/>
      <c r="G12" s="13"/>
      <c r="H12" s="57"/>
      <c r="I12" s="57"/>
      <c r="J12" s="58"/>
      <c r="K12" s="12" t="s">
        <v>20</v>
      </c>
      <c r="L12" s="59" t="s">
        <v>2</v>
      </c>
      <c r="M12" s="52"/>
      <c r="N12" s="33"/>
    </row>
    <row r="13" spans="1:14" s="48" customFormat="1" ht="16.5" customHeight="1" x14ac:dyDescent="0.55000000000000004">
      <c r="A13" s="40"/>
      <c r="B13" s="41"/>
      <c r="C13" s="42"/>
      <c r="D13" s="43"/>
      <c r="E13" s="4"/>
      <c r="F13" s="8"/>
      <c r="G13" s="44"/>
      <c r="H13" s="45"/>
      <c r="I13" s="45"/>
      <c r="J13" s="46"/>
      <c r="K13" s="4"/>
      <c r="L13" s="3"/>
      <c r="M13" s="60" t="s">
        <v>68</v>
      </c>
      <c r="N13" s="33"/>
    </row>
    <row r="14" spans="1:14" s="48" customFormat="1" ht="16.5" customHeight="1" x14ac:dyDescent="0.55000000000000004">
      <c r="A14" s="49">
        <f>MAX(A$6:A10)+1</f>
        <v>2</v>
      </c>
      <c r="B14" s="5">
        <f>MAX(B$6:B10)+1</f>
        <v>45917</v>
      </c>
      <c r="C14" s="6">
        <f>WEEKDAY(B14)</f>
        <v>4</v>
      </c>
      <c r="D14" s="43">
        <v>0.33333333333333331</v>
      </c>
      <c r="E14" s="7" t="s">
        <v>23</v>
      </c>
      <c r="F14" s="8" t="s">
        <v>4</v>
      </c>
      <c r="G14" s="50" t="s">
        <v>24</v>
      </c>
      <c r="H14" s="45"/>
      <c r="I14" s="3" t="s">
        <v>25</v>
      </c>
      <c r="J14" s="46"/>
      <c r="K14" s="4"/>
      <c r="L14" s="3"/>
      <c r="M14" s="52" t="s">
        <v>26</v>
      </c>
      <c r="N14" s="51"/>
    </row>
    <row r="15" spans="1:14" s="48" customFormat="1" ht="16.5" customHeight="1" x14ac:dyDescent="0.55000000000000004">
      <c r="A15" s="49"/>
      <c r="B15" s="5"/>
      <c r="C15" s="6"/>
      <c r="D15" s="43">
        <v>0.54166666666666663</v>
      </c>
      <c r="E15" s="7" t="s">
        <v>27</v>
      </c>
      <c r="F15" s="8" t="s">
        <v>28</v>
      </c>
      <c r="G15" s="44"/>
      <c r="H15" s="45"/>
      <c r="I15" s="45"/>
      <c r="J15" s="61"/>
      <c r="K15" s="4"/>
      <c r="L15" s="3"/>
      <c r="M15" s="52" t="s">
        <v>82</v>
      </c>
      <c r="N15" s="33"/>
    </row>
    <row r="16" spans="1:14" s="48" customFormat="1" ht="16.5" customHeight="1" x14ac:dyDescent="0.55000000000000004">
      <c r="A16" s="49"/>
      <c r="B16" s="5"/>
      <c r="C16" s="6"/>
      <c r="D16" s="43"/>
      <c r="E16" s="7"/>
      <c r="F16" s="8"/>
      <c r="G16" s="44"/>
      <c r="H16" s="106" t="s">
        <v>81</v>
      </c>
      <c r="I16" s="105"/>
      <c r="J16" s="105"/>
      <c r="K16" s="105"/>
      <c r="L16" s="3"/>
      <c r="M16" s="52"/>
      <c r="N16" s="33"/>
    </row>
    <row r="17" spans="1:14" s="48" customFormat="1" ht="16.5" customHeight="1" x14ac:dyDescent="0.55000000000000004">
      <c r="A17" s="49"/>
      <c r="B17" s="5"/>
      <c r="C17" s="6"/>
      <c r="D17" s="43"/>
      <c r="E17" s="7"/>
      <c r="F17" s="8"/>
      <c r="G17" s="44"/>
      <c r="H17" s="17"/>
      <c r="I17" s="45"/>
      <c r="J17" s="61"/>
      <c r="K17" s="4"/>
      <c r="L17" s="3"/>
      <c r="M17" s="62" t="s">
        <v>30</v>
      </c>
      <c r="N17" s="33"/>
    </row>
    <row r="18" spans="1:14" s="48" customFormat="1" ht="16.5" customHeight="1" x14ac:dyDescent="0.55000000000000004">
      <c r="A18" s="40"/>
      <c r="B18" s="41"/>
      <c r="C18" s="42"/>
      <c r="D18" s="43"/>
      <c r="E18" s="7"/>
      <c r="F18" s="8"/>
      <c r="G18" s="50"/>
      <c r="H18" s="17"/>
      <c r="I18" s="45"/>
      <c r="J18" s="46"/>
      <c r="K18" s="4"/>
      <c r="L18" s="3"/>
      <c r="M18" s="62" t="s">
        <v>31</v>
      </c>
      <c r="N18" s="33"/>
    </row>
    <row r="19" spans="1:14" s="48" customFormat="1" ht="16.5" customHeight="1" x14ac:dyDescent="0.55000000000000004">
      <c r="A19" s="54"/>
      <c r="B19" s="55"/>
      <c r="C19" s="56"/>
      <c r="D19" s="18"/>
      <c r="E19" s="10"/>
      <c r="F19" s="9"/>
      <c r="G19" s="13"/>
      <c r="H19" s="57"/>
      <c r="I19" s="57"/>
      <c r="J19" s="58"/>
      <c r="K19" s="12" t="s">
        <v>32</v>
      </c>
      <c r="L19" s="59" t="s">
        <v>2</v>
      </c>
      <c r="M19" s="63" t="s">
        <v>69</v>
      </c>
      <c r="N19" s="33"/>
    </row>
    <row r="20" spans="1:14" s="48" customFormat="1" ht="16.5" customHeight="1" x14ac:dyDescent="0.55000000000000004">
      <c r="A20" s="40"/>
      <c r="B20" s="41"/>
      <c r="C20" s="42"/>
      <c r="D20" s="43"/>
      <c r="E20" s="15"/>
      <c r="F20" s="64"/>
      <c r="G20" s="65"/>
      <c r="H20" s="3"/>
      <c r="I20" s="66"/>
      <c r="J20" s="67"/>
      <c r="K20" s="4"/>
      <c r="L20" s="3"/>
      <c r="M20" s="52" t="s">
        <v>34</v>
      </c>
      <c r="N20" s="33"/>
    </row>
    <row r="21" spans="1:14" s="48" customFormat="1" ht="16.5" customHeight="1" x14ac:dyDescent="0.55000000000000004">
      <c r="A21" s="49">
        <f>MAX(A$6:A18)+1</f>
        <v>3</v>
      </c>
      <c r="B21" s="5">
        <f>MAX(B$6:B18)+1</f>
        <v>45918</v>
      </c>
      <c r="C21" s="6">
        <f>WEEKDAY(B21)</f>
        <v>5</v>
      </c>
      <c r="D21" s="43"/>
      <c r="E21" s="7"/>
      <c r="F21" s="64"/>
      <c r="G21" s="50"/>
      <c r="H21" s="17" t="s">
        <v>33</v>
      </c>
      <c r="I21" s="17"/>
      <c r="J21" s="15"/>
      <c r="K21" s="4"/>
      <c r="L21" s="3"/>
      <c r="M21" s="68" t="s">
        <v>31</v>
      </c>
      <c r="N21" s="33"/>
    </row>
    <row r="22" spans="1:14" s="48" customFormat="1" ht="16.5" customHeight="1" x14ac:dyDescent="0.55000000000000004">
      <c r="A22" s="49"/>
      <c r="B22" s="5"/>
      <c r="C22" s="6"/>
      <c r="D22" s="43"/>
      <c r="E22" s="7"/>
      <c r="F22" s="64"/>
      <c r="G22" s="50"/>
      <c r="H22" s="17" t="s">
        <v>35</v>
      </c>
      <c r="I22" s="17"/>
      <c r="J22" s="15"/>
      <c r="K22" s="4"/>
      <c r="L22" s="3"/>
      <c r="M22" s="68" t="s">
        <v>69</v>
      </c>
      <c r="N22" s="33"/>
    </row>
    <row r="23" spans="1:14" s="48" customFormat="1" ht="16.5" customHeight="1" x14ac:dyDescent="0.55000000000000004">
      <c r="A23" s="49"/>
      <c r="B23" s="5"/>
      <c r="C23" s="6"/>
      <c r="D23" s="43"/>
      <c r="E23" s="7"/>
      <c r="F23" s="64"/>
      <c r="G23" s="50"/>
      <c r="H23" s="17"/>
      <c r="I23" s="17"/>
      <c r="J23" s="15"/>
      <c r="K23" s="4"/>
      <c r="L23" s="3"/>
      <c r="M23" s="68" t="s">
        <v>80</v>
      </c>
      <c r="N23" s="33"/>
    </row>
    <row r="24" spans="1:14" s="48" customFormat="1" ht="16.5" customHeight="1" x14ac:dyDescent="0.55000000000000004">
      <c r="A24" s="49"/>
      <c r="B24" s="5"/>
      <c r="C24" s="6"/>
      <c r="D24" s="43">
        <v>0.63194444444444442</v>
      </c>
      <c r="E24" s="7" t="s">
        <v>27</v>
      </c>
      <c r="F24" s="8" t="s">
        <v>4</v>
      </c>
      <c r="G24" s="50" t="s">
        <v>36</v>
      </c>
      <c r="H24" s="45"/>
      <c r="I24" s="15" t="s">
        <v>37</v>
      </c>
      <c r="J24" s="15"/>
      <c r="K24" s="4"/>
      <c r="L24" s="3"/>
      <c r="M24" s="69" t="s">
        <v>79</v>
      </c>
      <c r="N24" s="51"/>
    </row>
    <row r="25" spans="1:14" s="48" customFormat="1" ht="16.5" customHeight="1" x14ac:dyDescent="0.55000000000000004">
      <c r="A25" s="49"/>
      <c r="B25" s="5"/>
      <c r="C25" s="6"/>
      <c r="D25" s="43">
        <v>0.64583333333333337</v>
      </c>
      <c r="E25" s="7" t="s">
        <v>38</v>
      </c>
      <c r="F25" s="8" t="s">
        <v>28</v>
      </c>
      <c r="G25" s="50"/>
      <c r="H25" s="17"/>
      <c r="I25" s="17"/>
      <c r="J25" s="15"/>
      <c r="K25" s="4"/>
      <c r="L25" s="3"/>
      <c r="M25" s="69" t="s">
        <v>39</v>
      </c>
      <c r="N25" s="33"/>
    </row>
    <row r="26" spans="1:14" s="48" customFormat="1" ht="16.5" customHeight="1" x14ac:dyDescent="0.55000000000000004">
      <c r="A26" s="49"/>
      <c r="B26" s="5"/>
      <c r="C26" s="6"/>
      <c r="D26" s="43"/>
      <c r="E26" s="7"/>
      <c r="F26" s="64"/>
      <c r="G26" s="44"/>
      <c r="H26" s="17"/>
      <c r="I26" s="3"/>
      <c r="J26" s="15"/>
      <c r="K26" s="4"/>
      <c r="L26" s="3"/>
      <c r="M26" s="69" t="s">
        <v>71</v>
      </c>
      <c r="N26" s="33"/>
    </row>
    <row r="27" spans="1:14" s="48" customFormat="1" ht="16.5" customHeight="1" x14ac:dyDescent="0.55000000000000004">
      <c r="A27" s="54"/>
      <c r="B27" s="55"/>
      <c r="C27" s="56"/>
      <c r="D27" s="18"/>
      <c r="E27" s="10"/>
      <c r="F27" s="9"/>
      <c r="G27" s="70"/>
      <c r="H27" s="11"/>
      <c r="I27" s="11"/>
      <c r="J27" s="71"/>
      <c r="K27" s="12" t="s">
        <v>40</v>
      </c>
      <c r="L27" s="59" t="s">
        <v>2</v>
      </c>
      <c r="M27" s="63" t="s">
        <v>78</v>
      </c>
      <c r="N27" s="33"/>
    </row>
    <row r="28" spans="1:14" s="29" customFormat="1" ht="16.5" customHeight="1" x14ac:dyDescent="0.55000000000000004">
      <c r="A28" s="72"/>
      <c r="B28" s="5"/>
      <c r="C28" s="73"/>
      <c r="D28" s="43"/>
      <c r="E28" s="15"/>
      <c r="F28" s="64"/>
      <c r="G28" s="44"/>
      <c r="H28" s="3"/>
      <c r="I28" s="3"/>
      <c r="J28" s="74"/>
      <c r="K28" s="4"/>
      <c r="L28" s="3"/>
      <c r="M28" s="60" t="s">
        <v>77</v>
      </c>
      <c r="N28" s="33"/>
    </row>
    <row r="29" spans="1:14" s="29" customFormat="1" ht="16.5" customHeight="1" x14ac:dyDescent="0.55000000000000004">
      <c r="A29" s="49">
        <f>MAX(A$6:A22)+1</f>
        <v>4</v>
      </c>
      <c r="B29" s="5">
        <f>MAX(B$6:B22)+1</f>
        <v>45919</v>
      </c>
      <c r="C29" s="6">
        <f>WEEKDAY(B29)</f>
        <v>6</v>
      </c>
      <c r="D29" s="43"/>
      <c r="E29" s="7"/>
      <c r="F29" s="64"/>
      <c r="G29" s="50"/>
      <c r="H29" s="17" t="s">
        <v>41</v>
      </c>
      <c r="I29" s="17"/>
      <c r="J29" s="46"/>
      <c r="K29" s="4"/>
      <c r="L29" s="3"/>
      <c r="M29" s="52" t="s">
        <v>42</v>
      </c>
      <c r="N29" s="33"/>
    </row>
    <row r="30" spans="1:14" s="29" customFormat="1" ht="16.5" customHeight="1" x14ac:dyDescent="0.55000000000000004">
      <c r="A30" s="49"/>
      <c r="B30" s="5"/>
      <c r="C30" s="6"/>
      <c r="D30" s="43"/>
      <c r="E30" s="7"/>
      <c r="F30" s="64"/>
      <c r="G30" s="50"/>
      <c r="H30" s="17" t="s">
        <v>43</v>
      </c>
      <c r="I30" s="17"/>
      <c r="J30" s="46"/>
      <c r="K30" s="4"/>
      <c r="L30" s="3"/>
      <c r="M30" s="52" t="s">
        <v>72</v>
      </c>
      <c r="N30" s="33"/>
    </row>
    <row r="31" spans="1:14" s="29" customFormat="1" ht="16.5" customHeight="1" x14ac:dyDescent="0.55000000000000004">
      <c r="A31" s="75"/>
      <c r="B31" s="55"/>
      <c r="C31" s="56"/>
      <c r="D31" s="18"/>
      <c r="E31" s="10"/>
      <c r="F31" s="9"/>
      <c r="G31" s="13"/>
      <c r="H31" s="11"/>
      <c r="I31" s="11"/>
      <c r="J31" s="76"/>
      <c r="K31" s="12" t="s">
        <v>40</v>
      </c>
      <c r="L31" s="59" t="s">
        <v>2</v>
      </c>
      <c r="M31" s="63"/>
      <c r="N31" s="33"/>
    </row>
    <row r="32" spans="1:14" s="29" customFormat="1" ht="16.5" customHeight="1" x14ac:dyDescent="0.55000000000000004">
      <c r="A32" s="72"/>
      <c r="B32" s="5"/>
      <c r="C32" s="73"/>
      <c r="D32" s="43"/>
      <c r="E32" s="15"/>
      <c r="F32" s="64"/>
      <c r="G32" s="44"/>
      <c r="H32" s="3"/>
      <c r="I32" s="66"/>
      <c r="J32" s="67"/>
      <c r="K32" s="3"/>
      <c r="L32" s="3"/>
      <c r="M32" s="52"/>
      <c r="N32" s="33"/>
    </row>
    <row r="33" spans="1:14" s="29" customFormat="1" ht="16.5" customHeight="1" x14ac:dyDescent="0.55000000000000004">
      <c r="A33" s="49">
        <f>MAX(A$6:A31)+1</f>
        <v>5</v>
      </c>
      <c r="B33" s="5">
        <f>MAX(B$6:B31)+1</f>
        <v>45920</v>
      </c>
      <c r="C33" s="6">
        <f>WEEKDAY(B33)</f>
        <v>7</v>
      </c>
      <c r="D33" s="43"/>
      <c r="E33" s="7" t="s">
        <v>44</v>
      </c>
      <c r="F33" s="64" t="s">
        <v>4</v>
      </c>
      <c r="G33" s="50" t="s">
        <v>45</v>
      </c>
      <c r="H33" s="17"/>
      <c r="I33" s="17"/>
      <c r="J33" s="15"/>
      <c r="K33" s="17"/>
      <c r="L33" s="3"/>
      <c r="M33" s="52" t="s">
        <v>76</v>
      </c>
      <c r="N33" s="33"/>
    </row>
    <row r="34" spans="1:14" s="29" customFormat="1" ht="16.5" customHeight="1" x14ac:dyDescent="0.55000000000000004">
      <c r="A34" s="49"/>
      <c r="B34" s="5"/>
      <c r="C34" s="6"/>
      <c r="D34" s="43"/>
      <c r="E34" s="7" t="s">
        <v>46</v>
      </c>
      <c r="F34" s="64" t="s">
        <v>28</v>
      </c>
      <c r="G34" s="44"/>
      <c r="H34" s="3"/>
      <c r="I34" s="17"/>
      <c r="J34" s="16"/>
      <c r="K34" s="17"/>
      <c r="L34" s="3"/>
      <c r="M34" s="52"/>
      <c r="N34" s="33"/>
    </row>
    <row r="35" spans="1:14" s="29" customFormat="1" ht="16.5" customHeight="1" x14ac:dyDescent="0.55000000000000004">
      <c r="A35" s="49"/>
      <c r="B35" s="5"/>
      <c r="C35" s="6"/>
      <c r="D35" s="43"/>
      <c r="E35" s="7"/>
      <c r="F35" s="64"/>
      <c r="G35" s="44"/>
      <c r="H35" s="17" t="s">
        <v>47</v>
      </c>
      <c r="I35" s="17"/>
      <c r="J35" s="17"/>
      <c r="K35" s="17"/>
      <c r="L35" s="3"/>
      <c r="M35" s="69" t="s">
        <v>48</v>
      </c>
      <c r="N35" s="33"/>
    </row>
    <row r="36" spans="1:14" s="29" customFormat="1" ht="16.5" customHeight="1" x14ac:dyDescent="0.55000000000000004">
      <c r="A36" s="49"/>
      <c r="B36" s="5"/>
      <c r="C36" s="6"/>
      <c r="D36" s="43"/>
      <c r="E36" s="7" t="s">
        <v>46</v>
      </c>
      <c r="F36" s="64" t="s">
        <v>4</v>
      </c>
      <c r="G36" s="50" t="s">
        <v>45</v>
      </c>
      <c r="H36" s="17"/>
      <c r="I36" s="17"/>
      <c r="J36" s="15"/>
      <c r="K36" s="17"/>
      <c r="L36" s="3"/>
      <c r="M36" s="52" t="s">
        <v>72</v>
      </c>
      <c r="N36" s="33"/>
    </row>
    <row r="37" spans="1:14" s="29" customFormat="1" ht="16.5" customHeight="1" x14ac:dyDescent="0.55000000000000004">
      <c r="A37" s="49"/>
      <c r="B37" s="5"/>
      <c r="C37" s="6"/>
      <c r="D37" s="43"/>
      <c r="E37" s="7" t="s">
        <v>44</v>
      </c>
      <c r="F37" s="64" t="s">
        <v>28</v>
      </c>
      <c r="G37" s="16"/>
      <c r="H37" s="17"/>
      <c r="I37" s="17"/>
      <c r="J37" s="16"/>
      <c r="K37" s="17"/>
      <c r="L37" s="3"/>
      <c r="M37" s="52"/>
      <c r="N37" s="33"/>
    </row>
    <row r="38" spans="1:14" s="29" customFormat="1" ht="16.5" customHeight="1" x14ac:dyDescent="0.55000000000000004">
      <c r="A38" s="75"/>
      <c r="B38" s="55"/>
      <c r="C38" s="56"/>
      <c r="D38" s="18"/>
      <c r="E38" s="10"/>
      <c r="F38" s="9"/>
      <c r="G38" s="13"/>
      <c r="H38" s="11"/>
      <c r="I38" s="11"/>
      <c r="J38" s="71"/>
      <c r="K38" s="12" t="s">
        <v>40</v>
      </c>
      <c r="L38" s="59" t="s">
        <v>2</v>
      </c>
      <c r="M38" s="52"/>
      <c r="N38" s="33"/>
    </row>
    <row r="39" spans="1:14" s="29" customFormat="1" ht="16.5" customHeight="1" x14ac:dyDescent="0.55000000000000004">
      <c r="A39" s="49"/>
      <c r="B39" s="5"/>
      <c r="C39" s="73"/>
      <c r="D39" s="43"/>
      <c r="E39" s="4"/>
      <c r="F39" s="8"/>
      <c r="G39" s="44"/>
      <c r="H39" s="3"/>
      <c r="I39" s="3"/>
      <c r="J39" s="67"/>
      <c r="K39" s="66"/>
      <c r="L39" s="3"/>
      <c r="M39" s="60"/>
      <c r="N39" s="33"/>
    </row>
    <row r="40" spans="1:14" s="29" customFormat="1" ht="16.5" customHeight="1" x14ac:dyDescent="0.55000000000000004">
      <c r="A40" s="49">
        <f>MAX(A$6:A38)+1</f>
        <v>6</v>
      </c>
      <c r="B40" s="5">
        <f>MAX(B$6:B38)+1</f>
        <v>45921</v>
      </c>
      <c r="C40" s="6">
        <f>WEEKDAY(B40)</f>
        <v>1</v>
      </c>
      <c r="D40" s="43"/>
      <c r="E40" s="7" t="s">
        <v>44</v>
      </c>
      <c r="F40" s="64" t="s">
        <v>4</v>
      </c>
      <c r="G40" s="50" t="s">
        <v>45</v>
      </c>
      <c r="H40" s="17"/>
      <c r="I40" s="17"/>
      <c r="J40" s="15"/>
      <c r="K40" s="17"/>
      <c r="L40" s="3"/>
      <c r="M40" s="52" t="s">
        <v>76</v>
      </c>
      <c r="N40" s="33"/>
    </row>
    <row r="41" spans="1:14" s="29" customFormat="1" ht="16.5" customHeight="1" x14ac:dyDescent="0.55000000000000004">
      <c r="A41" s="49"/>
      <c r="B41" s="5"/>
      <c r="C41" s="6"/>
      <c r="D41" s="43"/>
      <c r="E41" s="7" t="s">
        <v>46</v>
      </c>
      <c r="F41" s="64" t="s">
        <v>28</v>
      </c>
      <c r="G41" s="44"/>
      <c r="H41" s="3"/>
      <c r="I41" s="17"/>
      <c r="J41" s="16"/>
      <c r="K41" s="17"/>
      <c r="L41" s="3"/>
      <c r="M41" s="52"/>
      <c r="N41" s="33"/>
    </row>
    <row r="42" spans="1:14" s="29" customFormat="1" ht="16.5" customHeight="1" x14ac:dyDescent="0.55000000000000004">
      <c r="A42" s="49"/>
      <c r="B42" s="5"/>
      <c r="C42" s="6"/>
      <c r="D42" s="43"/>
      <c r="E42" s="7"/>
      <c r="F42" s="64"/>
      <c r="G42" s="44"/>
      <c r="H42" s="17" t="s">
        <v>47</v>
      </c>
      <c r="I42" s="17"/>
      <c r="J42" s="17"/>
      <c r="K42" s="17"/>
      <c r="L42" s="3"/>
      <c r="M42" s="69" t="s">
        <v>48</v>
      </c>
      <c r="N42" s="33"/>
    </row>
    <row r="43" spans="1:14" s="29" customFormat="1" ht="16.5" customHeight="1" x14ac:dyDescent="0.55000000000000004">
      <c r="A43" s="49"/>
      <c r="B43" s="5"/>
      <c r="C43" s="6"/>
      <c r="D43" s="43"/>
      <c r="E43" s="7" t="s">
        <v>46</v>
      </c>
      <c r="F43" s="64" t="s">
        <v>4</v>
      </c>
      <c r="G43" s="50" t="s">
        <v>45</v>
      </c>
      <c r="H43" s="17"/>
      <c r="I43" s="17"/>
      <c r="J43" s="15"/>
      <c r="K43" s="17"/>
      <c r="L43" s="3"/>
      <c r="M43" s="52" t="s">
        <v>72</v>
      </c>
      <c r="N43" s="33"/>
    </row>
    <row r="44" spans="1:14" s="29" customFormat="1" ht="16.5" customHeight="1" x14ac:dyDescent="0.55000000000000004">
      <c r="A44" s="49"/>
      <c r="B44" s="5"/>
      <c r="C44" s="6"/>
      <c r="D44" s="43"/>
      <c r="E44" s="7" t="s">
        <v>44</v>
      </c>
      <c r="F44" s="64" t="s">
        <v>28</v>
      </c>
      <c r="G44" s="16"/>
      <c r="H44" s="17"/>
      <c r="I44" s="17"/>
      <c r="J44" s="16"/>
      <c r="K44" s="17"/>
      <c r="L44" s="3"/>
      <c r="M44" s="52"/>
      <c r="N44" s="33"/>
    </row>
    <row r="45" spans="1:14" s="29" customFormat="1" ht="16.5" customHeight="1" x14ac:dyDescent="0.55000000000000004">
      <c r="A45" s="75"/>
      <c r="B45" s="55"/>
      <c r="C45" s="56"/>
      <c r="D45" s="18"/>
      <c r="E45" s="10"/>
      <c r="F45" s="9"/>
      <c r="G45" s="13"/>
      <c r="H45" s="11"/>
      <c r="I45" s="11"/>
      <c r="J45" s="76"/>
      <c r="K45" s="12" t="s">
        <v>40</v>
      </c>
      <c r="L45" s="59" t="s">
        <v>2</v>
      </c>
      <c r="M45" s="52"/>
      <c r="N45" s="33"/>
    </row>
    <row r="46" spans="1:14" s="29" customFormat="1" ht="16.5" customHeight="1" x14ac:dyDescent="0.55000000000000004">
      <c r="A46" s="72"/>
      <c r="B46" s="5"/>
      <c r="C46" s="73"/>
      <c r="D46" s="43"/>
      <c r="E46" s="15"/>
      <c r="F46" s="64"/>
      <c r="G46" s="44"/>
      <c r="H46" s="3"/>
      <c r="I46" s="66"/>
      <c r="J46" s="67"/>
      <c r="K46" s="3"/>
      <c r="L46" s="3"/>
      <c r="M46" s="60"/>
      <c r="N46" s="33"/>
    </row>
    <row r="47" spans="1:14" s="29" customFormat="1" ht="16.5" customHeight="1" x14ac:dyDescent="0.55000000000000004">
      <c r="A47" s="49">
        <f>MAX(A$6:A45)+1</f>
        <v>7</v>
      </c>
      <c r="B47" s="5">
        <f>MAX(B$6:B45)+1</f>
        <v>45922</v>
      </c>
      <c r="C47" s="6">
        <f>WEEKDAY(B47)</f>
        <v>2</v>
      </c>
      <c r="D47" s="43"/>
      <c r="E47" s="7" t="s">
        <v>44</v>
      </c>
      <c r="F47" s="64" t="s">
        <v>4</v>
      </c>
      <c r="G47" s="50" t="s">
        <v>45</v>
      </c>
      <c r="H47" s="17"/>
      <c r="I47" s="17"/>
      <c r="J47" s="15"/>
      <c r="K47" s="17"/>
      <c r="L47" s="3"/>
      <c r="M47" s="52" t="s">
        <v>76</v>
      </c>
      <c r="N47" s="33"/>
    </row>
    <row r="48" spans="1:14" s="29" customFormat="1" ht="16.5" customHeight="1" x14ac:dyDescent="0.55000000000000004">
      <c r="A48" s="49"/>
      <c r="B48" s="5"/>
      <c r="C48" s="6"/>
      <c r="D48" s="43"/>
      <c r="E48" s="7" t="s">
        <v>46</v>
      </c>
      <c r="F48" s="64" t="s">
        <v>28</v>
      </c>
      <c r="G48" s="44"/>
      <c r="H48" s="3"/>
      <c r="I48" s="17"/>
      <c r="J48" s="16"/>
      <c r="K48" s="17"/>
      <c r="L48" s="3"/>
      <c r="M48" s="52"/>
      <c r="N48" s="33"/>
    </row>
    <row r="49" spans="1:14" s="29" customFormat="1" ht="16.5" customHeight="1" x14ac:dyDescent="0.55000000000000004">
      <c r="A49" s="49"/>
      <c r="B49" s="5"/>
      <c r="C49" s="6"/>
      <c r="D49" s="43"/>
      <c r="E49" s="7"/>
      <c r="F49" s="64"/>
      <c r="G49" s="44"/>
      <c r="H49" s="17" t="s">
        <v>47</v>
      </c>
      <c r="I49" s="17"/>
      <c r="J49" s="17"/>
      <c r="K49" s="17"/>
      <c r="L49" s="3"/>
      <c r="M49" s="69" t="s">
        <v>48</v>
      </c>
      <c r="N49" s="33"/>
    </row>
    <row r="50" spans="1:14" s="29" customFormat="1" ht="16.5" customHeight="1" x14ac:dyDescent="0.55000000000000004">
      <c r="A50" s="49"/>
      <c r="B50" s="5"/>
      <c r="C50" s="6"/>
      <c r="D50" s="43"/>
      <c r="E50" s="7" t="s">
        <v>46</v>
      </c>
      <c r="F50" s="64" t="s">
        <v>4</v>
      </c>
      <c r="G50" s="50" t="s">
        <v>45</v>
      </c>
      <c r="H50" s="17"/>
      <c r="I50" s="17"/>
      <c r="J50" s="15"/>
      <c r="K50" s="17"/>
      <c r="L50" s="3"/>
      <c r="M50" s="52" t="s">
        <v>72</v>
      </c>
      <c r="N50" s="33"/>
    </row>
    <row r="51" spans="1:14" s="29" customFormat="1" ht="16.5" customHeight="1" x14ac:dyDescent="0.55000000000000004">
      <c r="A51" s="49"/>
      <c r="B51" s="5"/>
      <c r="C51" s="6"/>
      <c r="D51" s="43"/>
      <c r="E51" s="7" t="s">
        <v>44</v>
      </c>
      <c r="F51" s="64" t="s">
        <v>28</v>
      </c>
      <c r="G51" s="16"/>
      <c r="H51" s="17"/>
      <c r="I51" s="17"/>
      <c r="J51" s="16"/>
      <c r="K51" s="17"/>
      <c r="L51" s="3"/>
      <c r="M51" s="52"/>
      <c r="N51" s="33"/>
    </row>
    <row r="52" spans="1:14" s="29" customFormat="1" ht="16.5" customHeight="1" x14ac:dyDescent="0.55000000000000004">
      <c r="A52" s="75"/>
      <c r="B52" s="55"/>
      <c r="C52" s="56"/>
      <c r="D52" s="18"/>
      <c r="E52" s="10"/>
      <c r="F52" s="9"/>
      <c r="G52" s="13"/>
      <c r="H52" s="11"/>
      <c r="I52" s="11"/>
      <c r="J52" s="71"/>
      <c r="K52" s="12" t="s">
        <v>40</v>
      </c>
      <c r="L52" s="59" t="s">
        <v>2</v>
      </c>
      <c r="M52" s="77"/>
      <c r="N52" s="33"/>
    </row>
    <row r="53" spans="1:14" s="29" customFormat="1" ht="16.5" customHeight="1" x14ac:dyDescent="0.55000000000000004">
      <c r="A53" s="72"/>
      <c r="B53" s="5"/>
      <c r="C53" s="73"/>
      <c r="D53" s="43"/>
      <c r="E53" s="15"/>
      <c r="F53" s="64"/>
      <c r="G53" s="44"/>
      <c r="H53" s="3"/>
      <c r="I53" s="66"/>
      <c r="J53" s="67"/>
      <c r="K53" s="3"/>
      <c r="L53" s="3"/>
      <c r="M53" s="78"/>
      <c r="N53" s="33"/>
    </row>
    <row r="54" spans="1:14" s="29" customFormat="1" ht="16.5" customHeight="1" x14ac:dyDescent="0.55000000000000004">
      <c r="A54" s="49">
        <f>MAX(A$6:A52)+1</f>
        <v>8</v>
      </c>
      <c r="B54" s="5">
        <f>MAX(B$6:B52)+1</f>
        <v>45923</v>
      </c>
      <c r="C54" s="6">
        <f>WEEKDAY(B54)</f>
        <v>3</v>
      </c>
      <c r="D54" s="43"/>
      <c r="E54" s="7" t="s">
        <v>44</v>
      </c>
      <c r="F54" s="64" t="s">
        <v>4</v>
      </c>
      <c r="G54" s="50" t="s">
        <v>45</v>
      </c>
      <c r="H54" s="17"/>
      <c r="I54" s="17"/>
      <c r="J54" s="15"/>
      <c r="K54" s="17"/>
      <c r="L54" s="3"/>
      <c r="M54" s="62" t="s">
        <v>76</v>
      </c>
      <c r="N54" s="33"/>
    </row>
    <row r="55" spans="1:14" s="29" customFormat="1" ht="16.5" customHeight="1" x14ac:dyDescent="0.55000000000000004">
      <c r="A55" s="49"/>
      <c r="B55" s="5"/>
      <c r="C55" s="6"/>
      <c r="D55" s="43"/>
      <c r="E55" s="7" t="s">
        <v>46</v>
      </c>
      <c r="F55" s="64" t="s">
        <v>28</v>
      </c>
      <c r="G55" s="44"/>
      <c r="H55" s="3"/>
      <c r="I55" s="17"/>
      <c r="J55" s="16"/>
      <c r="K55" s="17"/>
      <c r="L55" s="3"/>
      <c r="M55" s="79" t="s">
        <v>50</v>
      </c>
      <c r="N55" s="33"/>
    </row>
    <row r="56" spans="1:14" s="29" customFormat="1" ht="16.5" customHeight="1" x14ac:dyDescent="0.55000000000000004">
      <c r="A56" s="49"/>
      <c r="B56" s="5"/>
      <c r="C56" s="6"/>
      <c r="D56" s="43"/>
      <c r="E56" s="7"/>
      <c r="F56" s="64"/>
      <c r="G56" s="44"/>
      <c r="H56" s="17" t="s">
        <v>47</v>
      </c>
      <c r="I56" s="17"/>
      <c r="J56" s="17"/>
      <c r="K56" s="17"/>
      <c r="L56" s="3"/>
      <c r="M56" s="80" t="s">
        <v>72</v>
      </c>
      <c r="N56" s="33"/>
    </row>
    <row r="57" spans="1:14" s="29" customFormat="1" ht="16.5" customHeight="1" x14ac:dyDescent="0.55000000000000004">
      <c r="A57" s="49"/>
      <c r="B57" s="5"/>
      <c r="C57" s="6"/>
      <c r="D57" s="43"/>
      <c r="E57" s="7" t="s">
        <v>46</v>
      </c>
      <c r="F57" s="64" t="s">
        <v>4</v>
      </c>
      <c r="G57" s="50" t="s">
        <v>45</v>
      </c>
      <c r="H57" s="17"/>
      <c r="I57" s="17"/>
      <c r="J57" s="15"/>
      <c r="K57" s="17"/>
      <c r="L57" s="3"/>
      <c r="M57" s="81"/>
      <c r="N57" s="33"/>
    </row>
    <row r="58" spans="1:14" s="29" customFormat="1" ht="16.5" customHeight="1" x14ac:dyDescent="0.55000000000000004">
      <c r="A58" s="49"/>
      <c r="B58" s="5"/>
      <c r="C58" s="6"/>
      <c r="D58" s="43"/>
      <c r="E58" s="7" t="s">
        <v>44</v>
      </c>
      <c r="F58" s="64" t="s">
        <v>28</v>
      </c>
      <c r="G58" s="16"/>
      <c r="H58" s="17"/>
      <c r="I58" s="17"/>
      <c r="J58" s="16"/>
      <c r="K58" s="17"/>
      <c r="L58" s="3"/>
      <c r="M58" s="52"/>
      <c r="N58" s="33"/>
    </row>
    <row r="59" spans="1:14" s="29" customFormat="1" ht="16.5" customHeight="1" x14ac:dyDescent="0.55000000000000004">
      <c r="A59" s="75"/>
      <c r="B59" s="55"/>
      <c r="C59" s="56"/>
      <c r="D59" s="18"/>
      <c r="E59" s="10"/>
      <c r="F59" s="9"/>
      <c r="G59" s="13"/>
      <c r="H59" s="11"/>
      <c r="I59" s="11"/>
      <c r="J59" s="71"/>
      <c r="K59" s="12" t="s">
        <v>40</v>
      </c>
      <c r="L59" s="59" t="s">
        <v>2</v>
      </c>
      <c r="M59" s="82"/>
      <c r="N59" s="33"/>
    </row>
    <row r="60" spans="1:14" s="29" customFormat="1" ht="16.5" customHeight="1" x14ac:dyDescent="0.55000000000000004">
      <c r="A60" s="72"/>
      <c r="B60" s="5"/>
      <c r="C60" s="73"/>
      <c r="D60" s="43"/>
      <c r="E60" s="15"/>
      <c r="F60" s="64"/>
      <c r="G60" s="44"/>
      <c r="H60" s="3"/>
      <c r="I60" s="66"/>
      <c r="J60" s="67"/>
      <c r="K60" s="3"/>
      <c r="L60" s="3"/>
      <c r="M60" s="60" t="s">
        <v>76</v>
      </c>
      <c r="N60" s="33"/>
    </row>
    <row r="61" spans="1:14" s="29" customFormat="1" ht="16.5" customHeight="1" x14ac:dyDescent="0.55000000000000004">
      <c r="A61" s="49">
        <f>MAX(A$6:A59)+1</f>
        <v>9</v>
      </c>
      <c r="B61" s="5">
        <f>MAX(B$6:B59)+1</f>
        <v>45924</v>
      </c>
      <c r="C61" s="6">
        <f>WEEKDAY(B61)</f>
        <v>4</v>
      </c>
      <c r="D61" s="43"/>
      <c r="E61" s="7"/>
      <c r="F61" s="64"/>
      <c r="G61" s="50"/>
      <c r="H61" s="17" t="s">
        <v>49</v>
      </c>
      <c r="I61" s="17"/>
      <c r="J61" s="15"/>
      <c r="K61" s="17"/>
      <c r="L61" s="3"/>
      <c r="M61" s="52" t="s">
        <v>72</v>
      </c>
      <c r="N61" s="33"/>
    </row>
    <row r="62" spans="1:14" s="29" customFormat="1" ht="16.5" customHeight="1" x14ac:dyDescent="0.55000000000000004">
      <c r="A62" s="75"/>
      <c r="B62" s="55"/>
      <c r="C62" s="56"/>
      <c r="D62" s="18"/>
      <c r="E62" s="10"/>
      <c r="F62" s="9"/>
      <c r="G62" s="13"/>
      <c r="H62" s="11"/>
      <c r="I62" s="11"/>
      <c r="J62" s="71"/>
      <c r="K62" s="12" t="s">
        <v>40</v>
      </c>
      <c r="L62" s="59" t="s">
        <v>2</v>
      </c>
      <c r="M62" s="52"/>
      <c r="N62" s="33"/>
    </row>
    <row r="63" spans="1:14" s="29" customFormat="1" ht="16.5" customHeight="1" x14ac:dyDescent="0.55000000000000004">
      <c r="A63" s="72"/>
      <c r="B63" s="5"/>
      <c r="C63" s="73"/>
      <c r="D63" s="43"/>
      <c r="E63" s="15"/>
      <c r="F63" s="64"/>
      <c r="G63" s="44"/>
      <c r="H63" s="3"/>
      <c r="I63" s="66"/>
      <c r="J63" s="67"/>
      <c r="K63" s="3"/>
      <c r="L63" s="3"/>
      <c r="M63" s="60"/>
      <c r="N63" s="33"/>
    </row>
    <row r="64" spans="1:14" s="29" customFormat="1" ht="16.5" customHeight="1" x14ac:dyDescent="0.55000000000000004">
      <c r="A64" s="49">
        <f>MAX(A$6:A62)+1</f>
        <v>10</v>
      </c>
      <c r="B64" s="5">
        <f>MAX(B$6:B62)+1</f>
        <v>45925</v>
      </c>
      <c r="C64" s="6">
        <f>WEEKDAY(B64)</f>
        <v>5</v>
      </c>
      <c r="D64" s="43"/>
      <c r="E64" s="7" t="s">
        <v>40</v>
      </c>
      <c r="F64" s="64" t="s">
        <v>4</v>
      </c>
      <c r="G64" s="50" t="s">
        <v>45</v>
      </c>
      <c r="H64" s="17"/>
      <c r="I64" s="17"/>
      <c r="J64" s="15"/>
      <c r="K64" s="17"/>
      <c r="L64" s="3"/>
      <c r="M64" s="52" t="s">
        <v>76</v>
      </c>
      <c r="N64" s="33"/>
    </row>
    <row r="65" spans="1:14" s="29" customFormat="1" ht="16.5" customHeight="1" x14ac:dyDescent="0.55000000000000004">
      <c r="A65" s="49"/>
      <c r="B65" s="5"/>
      <c r="C65" s="6"/>
      <c r="D65" s="43"/>
      <c r="E65" s="7" t="s">
        <v>46</v>
      </c>
      <c r="F65" s="64" t="s">
        <v>28</v>
      </c>
      <c r="G65" s="44"/>
      <c r="H65" s="3"/>
      <c r="I65" s="17"/>
      <c r="J65" s="16"/>
      <c r="K65" s="17"/>
      <c r="L65" s="3"/>
      <c r="M65" s="52"/>
      <c r="N65" s="33"/>
    </row>
    <row r="66" spans="1:14" s="29" customFormat="1" ht="16.5" customHeight="1" x14ac:dyDescent="0.55000000000000004">
      <c r="A66" s="49"/>
      <c r="B66" s="5"/>
      <c r="C66" s="6"/>
      <c r="D66" s="43"/>
      <c r="E66" s="7"/>
      <c r="F66" s="64"/>
      <c r="G66" s="44"/>
      <c r="H66" s="17" t="s">
        <v>47</v>
      </c>
      <c r="I66" s="17"/>
      <c r="J66" s="17"/>
      <c r="K66" s="17"/>
      <c r="L66" s="3"/>
      <c r="M66" s="52" t="s">
        <v>50</v>
      </c>
      <c r="N66" s="33"/>
    </row>
    <row r="67" spans="1:14" s="29" customFormat="1" ht="16.5" customHeight="1" x14ac:dyDescent="0.55000000000000004">
      <c r="A67" s="49"/>
      <c r="B67" s="5"/>
      <c r="C67" s="6"/>
      <c r="D67" s="43"/>
      <c r="E67" s="7" t="s">
        <v>46</v>
      </c>
      <c r="F67" s="64" t="s">
        <v>4</v>
      </c>
      <c r="G67" s="50" t="s">
        <v>45</v>
      </c>
      <c r="H67" s="17"/>
      <c r="I67" s="17"/>
      <c r="J67" s="15"/>
      <c r="K67" s="17"/>
      <c r="L67" s="3"/>
      <c r="M67" s="52" t="s">
        <v>72</v>
      </c>
      <c r="N67" s="33"/>
    </row>
    <row r="68" spans="1:14" s="29" customFormat="1" ht="16.5" customHeight="1" x14ac:dyDescent="0.55000000000000004">
      <c r="A68" s="49"/>
      <c r="B68" s="5"/>
      <c r="C68" s="6"/>
      <c r="D68" s="43"/>
      <c r="E68" s="7" t="s">
        <v>44</v>
      </c>
      <c r="F68" s="64" t="s">
        <v>28</v>
      </c>
      <c r="G68" s="16"/>
      <c r="H68" s="17"/>
      <c r="I68" s="17"/>
      <c r="J68" s="16"/>
      <c r="K68" s="17"/>
      <c r="L68" s="3"/>
      <c r="M68" s="52"/>
      <c r="N68" s="33"/>
    </row>
    <row r="69" spans="1:14" s="29" customFormat="1" ht="16.5" customHeight="1" x14ac:dyDescent="0.55000000000000004">
      <c r="A69" s="75"/>
      <c r="B69" s="55"/>
      <c r="C69" s="56"/>
      <c r="D69" s="18"/>
      <c r="E69" s="10"/>
      <c r="F69" s="9"/>
      <c r="G69" s="13"/>
      <c r="H69" s="11"/>
      <c r="I69" s="11"/>
      <c r="J69" s="71"/>
      <c r="K69" s="12" t="s">
        <v>40</v>
      </c>
      <c r="L69" s="59" t="s">
        <v>2</v>
      </c>
      <c r="M69" s="52"/>
      <c r="N69" s="33"/>
    </row>
    <row r="70" spans="1:14" s="29" customFormat="1" ht="16.5" customHeight="1" x14ac:dyDescent="0.55000000000000004">
      <c r="A70" s="72"/>
      <c r="B70" s="5"/>
      <c r="C70" s="73"/>
      <c r="D70" s="43"/>
      <c r="E70" s="15"/>
      <c r="F70" s="64"/>
      <c r="G70" s="44"/>
      <c r="H70" s="3"/>
      <c r="I70" s="66"/>
      <c r="J70" s="67"/>
      <c r="K70" s="3"/>
      <c r="L70" s="3"/>
      <c r="M70" s="60"/>
      <c r="N70" s="33"/>
    </row>
    <row r="71" spans="1:14" s="29" customFormat="1" ht="16.5" customHeight="1" x14ac:dyDescent="0.55000000000000004">
      <c r="A71" s="49">
        <f>MAX(A$6:A69)+1</f>
        <v>11</v>
      </c>
      <c r="B71" s="5">
        <f>MAX(B$6:B69)+1</f>
        <v>45926</v>
      </c>
      <c r="C71" s="6">
        <f>WEEKDAY(B71)</f>
        <v>6</v>
      </c>
      <c r="D71" s="43"/>
      <c r="E71" s="7" t="s">
        <v>44</v>
      </c>
      <c r="F71" s="64" t="s">
        <v>4</v>
      </c>
      <c r="G71" s="50" t="s">
        <v>45</v>
      </c>
      <c r="H71" s="17"/>
      <c r="I71" s="17"/>
      <c r="J71" s="15"/>
      <c r="K71" s="17"/>
      <c r="L71" s="3"/>
      <c r="M71" s="52" t="s">
        <v>76</v>
      </c>
      <c r="N71" s="33"/>
    </row>
    <row r="72" spans="1:14" s="29" customFormat="1" ht="16.5" customHeight="1" x14ac:dyDescent="0.55000000000000004">
      <c r="A72" s="49"/>
      <c r="B72" s="5"/>
      <c r="C72" s="6"/>
      <c r="D72" s="43"/>
      <c r="E72" s="7" t="s">
        <v>46</v>
      </c>
      <c r="F72" s="64" t="s">
        <v>28</v>
      </c>
      <c r="G72" s="44"/>
      <c r="H72" s="3"/>
      <c r="I72" s="17"/>
      <c r="J72" s="16"/>
      <c r="K72" s="17"/>
      <c r="L72" s="3"/>
      <c r="M72" s="69" t="s">
        <v>50</v>
      </c>
      <c r="N72" s="33"/>
    </row>
    <row r="73" spans="1:14" s="29" customFormat="1" ht="16.5" customHeight="1" x14ac:dyDescent="0.55000000000000004">
      <c r="A73" s="49"/>
      <c r="B73" s="5"/>
      <c r="C73" s="6"/>
      <c r="D73" s="43"/>
      <c r="E73" s="7"/>
      <c r="F73" s="64"/>
      <c r="G73" s="44"/>
      <c r="H73" s="17" t="s">
        <v>47</v>
      </c>
      <c r="I73" s="17"/>
      <c r="J73" s="17"/>
      <c r="K73" s="17"/>
      <c r="L73" s="3"/>
      <c r="M73" s="69" t="s">
        <v>72</v>
      </c>
      <c r="N73" s="33"/>
    </row>
    <row r="74" spans="1:14" s="29" customFormat="1" ht="16.5" customHeight="1" x14ac:dyDescent="0.55000000000000004">
      <c r="A74" s="49"/>
      <c r="B74" s="5"/>
      <c r="C74" s="6"/>
      <c r="D74" s="43"/>
      <c r="E74" s="7" t="s">
        <v>46</v>
      </c>
      <c r="F74" s="64" t="s">
        <v>4</v>
      </c>
      <c r="G74" s="50" t="s">
        <v>45</v>
      </c>
      <c r="H74" s="17"/>
      <c r="I74" s="17"/>
      <c r="J74" s="15"/>
      <c r="K74" s="17"/>
      <c r="L74" s="3"/>
      <c r="M74" s="80"/>
      <c r="N74" s="33"/>
    </row>
    <row r="75" spans="1:14" s="29" customFormat="1" ht="16.5" customHeight="1" x14ac:dyDescent="0.55000000000000004">
      <c r="A75" s="49"/>
      <c r="B75" s="5"/>
      <c r="C75" s="6"/>
      <c r="D75" s="43"/>
      <c r="E75" s="7" t="s">
        <v>44</v>
      </c>
      <c r="F75" s="64" t="s">
        <v>28</v>
      </c>
      <c r="G75" s="16"/>
      <c r="H75" s="17"/>
      <c r="I75" s="17"/>
      <c r="J75" s="16"/>
      <c r="K75" s="17"/>
      <c r="L75" s="3"/>
      <c r="M75" s="69"/>
      <c r="N75" s="33"/>
    </row>
    <row r="76" spans="1:14" s="29" customFormat="1" ht="16.5" customHeight="1" x14ac:dyDescent="0.55000000000000004">
      <c r="A76" s="75"/>
      <c r="B76" s="55"/>
      <c r="C76" s="56"/>
      <c r="D76" s="18"/>
      <c r="E76" s="10"/>
      <c r="F76" s="9"/>
      <c r="G76" s="13"/>
      <c r="H76" s="11"/>
      <c r="I76" s="11"/>
      <c r="J76" s="71"/>
      <c r="K76" s="12" t="s">
        <v>40</v>
      </c>
      <c r="L76" s="59" t="s">
        <v>2</v>
      </c>
      <c r="M76" s="77"/>
      <c r="N76" s="33"/>
    </row>
    <row r="77" spans="1:14" s="29" customFormat="1" ht="16.5" customHeight="1" x14ac:dyDescent="0.55000000000000004">
      <c r="A77" s="72"/>
      <c r="B77" s="5"/>
      <c r="C77" s="73"/>
      <c r="D77" s="43"/>
      <c r="E77" s="15"/>
      <c r="F77" s="64"/>
      <c r="G77" s="44"/>
      <c r="H77" s="3"/>
      <c r="I77" s="66"/>
      <c r="J77" s="67"/>
      <c r="K77" s="3"/>
      <c r="L77" s="3"/>
      <c r="M77" s="52"/>
      <c r="N77" s="33"/>
    </row>
    <row r="78" spans="1:14" s="29" customFormat="1" ht="16.5" customHeight="1" x14ac:dyDescent="0.55000000000000004">
      <c r="A78" s="49">
        <f>MAX(A$6:A76)+1</f>
        <v>12</v>
      </c>
      <c r="B78" s="5">
        <f>MAX(B$6:B76)+1</f>
        <v>45927</v>
      </c>
      <c r="C78" s="6">
        <f>WEEKDAY(B78)</f>
        <v>7</v>
      </c>
      <c r="D78" s="43"/>
      <c r="E78" s="7" t="s">
        <v>44</v>
      </c>
      <c r="F78" s="64" t="s">
        <v>4</v>
      </c>
      <c r="G78" s="50" t="s">
        <v>45</v>
      </c>
      <c r="H78" s="17"/>
      <c r="I78" s="17"/>
      <c r="J78" s="15"/>
      <c r="K78" s="17"/>
      <c r="L78" s="3"/>
      <c r="M78" s="52" t="s">
        <v>76</v>
      </c>
      <c r="N78" s="33"/>
    </row>
    <row r="79" spans="1:14" s="29" customFormat="1" ht="16.5" customHeight="1" x14ac:dyDescent="0.55000000000000004">
      <c r="A79" s="49"/>
      <c r="B79" s="5"/>
      <c r="C79" s="6"/>
      <c r="D79" s="43"/>
      <c r="E79" s="7" t="s">
        <v>46</v>
      </c>
      <c r="F79" s="64" t="s">
        <v>28</v>
      </c>
      <c r="G79" s="44"/>
      <c r="H79" s="3"/>
      <c r="I79" s="17"/>
      <c r="J79" s="16"/>
      <c r="K79" s="17"/>
      <c r="L79" s="3"/>
      <c r="M79" s="69"/>
      <c r="N79" s="33"/>
    </row>
    <row r="80" spans="1:14" s="29" customFormat="1" ht="16.5" customHeight="1" x14ac:dyDescent="0.55000000000000004">
      <c r="A80" s="49"/>
      <c r="B80" s="5"/>
      <c r="C80" s="6"/>
      <c r="D80" s="43"/>
      <c r="E80" s="7"/>
      <c r="F80" s="64"/>
      <c r="G80" s="44"/>
      <c r="H80" s="17" t="s">
        <v>47</v>
      </c>
      <c r="I80" s="17"/>
      <c r="J80" s="17"/>
      <c r="K80" s="17"/>
      <c r="L80" s="3"/>
      <c r="M80" s="52" t="s">
        <v>50</v>
      </c>
      <c r="N80" s="33"/>
    </row>
    <row r="81" spans="1:14" s="29" customFormat="1" ht="16.5" customHeight="1" x14ac:dyDescent="0.55000000000000004">
      <c r="A81" s="49"/>
      <c r="B81" s="5"/>
      <c r="C81" s="6"/>
      <c r="D81" s="43"/>
      <c r="E81" s="7" t="s">
        <v>46</v>
      </c>
      <c r="F81" s="64" t="s">
        <v>4</v>
      </c>
      <c r="G81" s="50" t="s">
        <v>45</v>
      </c>
      <c r="H81" s="17"/>
      <c r="I81" s="17"/>
      <c r="J81" s="15"/>
      <c r="K81" s="17"/>
      <c r="L81" s="3"/>
      <c r="M81" s="52" t="s">
        <v>72</v>
      </c>
      <c r="N81" s="33"/>
    </row>
    <row r="82" spans="1:14" s="29" customFormat="1" ht="16.5" customHeight="1" x14ac:dyDescent="0.55000000000000004">
      <c r="A82" s="49"/>
      <c r="B82" s="5"/>
      <c r="C82" s="6"/>
      <c r="D82" s="43"/>
      <c r="E82" s="7" t="s">
        <v>44</v>
      </c>
      <c r="F82" s="64" t="s">
        <v>28</v>
      </c>
      <c r="G82" s="16"/>
      <c r="H82" s="17"/>
      <c r="I82" s="17"/>
      <c r="J82" s="16"/>
      <c r="K82" s="17"/>
      <c r="L82" s="3"/>
      <c r="M82" s="52"/>
      <c r="N82" s="33"/>
    </row>
    <row r="83" spans="1:14" s="29" customFormat="1" ht="16.5" customHeight="1" x14ac:dyDescent="0.55000000000000004">
      <c r="A83" s="75"/>
      <c r="B83" s="55"/>
      <c r="C83" s="56"/>
      <c r="D83" s="18"/>
      <c r="E83" s="10"/>
      <c r="F83" s="9"/>
      <c r="G83" s="13"/>
      <c r="H83" s="11"/>
      <c r="I83" s="11"/>
      <c r="J83" s="71"/>
      <c r="K83" s="12" t="s">
        <v>40</v>
      </c>
      <c r="L83" s="59" t="s">
        <v>2</v>
      </c>
      <c r="M83" s="68"/>
      <c r="N83" s="33"/>
    </row>
    <row r="84" spans="1:14" s="29" customFormat="1" ht="16.5" customHeight="1" x14ac:dyDescent="0.55000000000000004">
      <c r="A84" s="72"/>
      <c r="B84" s="5"/>
      <c r="C84" s="73"/>
      <c r="D84" s="43"/>
      <c r="E84" s="15"/>
      <c r="F84" s="64"/>
      <c r="G84" s="44"/>
      <c r="H84" s="3"/>
      <c r="I84" s="66"/>
      <c r="J84" s="67"/>
      <c r="K84" s="3"/>
      <c r="L84" s="3"/>
      <c r="M84" s="60"/>
      <c r="N84" s="33"/>
    </row>
    <row r="85" spans="1:14" s="29" customFormat="1" ht="16.5" customHeight="1" x14ac:dyDescent="0.55000000000000004">
      <c r="A85" s="49">
        <f>MAX(A$6:A83)+1</f>
        <v>13</v>
      </c>
      <c r="B85" s="5">
        <f>MAX(B$6:B83)+1</f>
        <v>45928</v>
      </c>
      <c r="C85" s="6">
        <f>WEEKDAY(B85)</f>
        <v>1</v>
      </c>
      <c r="D85" s="43"/>
      <c r="E85" s="7" t="s">
        <v>44</v>
      </c>
      <c r="F85" s="64" t="s">
        <v>4</v>
      </c>
      <c r="G85" s="50" t="s">
        <v>45</v>
      </c>
      <c r="H85" s="17"/>
      <c r="I85" s="17"/>
      <c r="J85" s="15"/>
      <c r="K85" s="17"/>
      <c r="L85" s="3"/>
      <c r="M85" s="52" t="s">
        <v>76</v>
      </c>
      <c r="N85" s="33"/>
    </row>
    <row r="86" spans="1:14" s="29" customFormat="1" ht="16.5" customHeight="1" x14ac:dyDescent="0.55000000000000004">
      <c r="A86" s="49"/>
      <c r="B86" s="5"/>
      <c r="C86" s="6"/>
      <c r="D86" s="43"/>
      <c r="E86" s="7" t="s">
        <v>46</v>
      </c>
      <c r="F86" s="64" t="s">
        <v>28</v>
      </c>
      <c r="G86" s="44"/>
      <c r="H86" s="3"/>
      <c r="I86" s="17"/>
      <c r="J86" s="16"/>
      <c r="K86" s="17"/>
      <c r="L86" s="3"/>
      <c r="M86" s="52"/>
      <c r="N86" s="33"/>
    </row>
    <row r="87" spans="1:14" s="29" customFormat="1" ht="16.5" customHeight="1" x14ac:dyDescent="0.55000000000000004">
      <c r="A87" s="49"/>
      <c r="B87" s="5"/>
      <c r="C87" s="6"/>
      <c r="D87" s="43"/>
      <c r="E87" s="7"/>
      <c r="F87" s="64"/>
      <c r="G87" s="44"/>
      <c r="H87" s="17" t="s">
        <v>47</v>
      </c>
      <c r="I87" s="17"/>
      <c r="J87" s="17"/>
      <c r="K87" s="17"/>
      <c r="L87" s="3"/>
      <c r="M87" s="68" t="s">
        <v>50</v>
      </c>
      <c r="N87" s="33"/>
    </row>
    <row r="88" spans="1:14" s="29" customFormat="1" ht="16.5" customHeight="1" x14ac:dyDescent="0.55000000000000004">
      <c r="A88" s="49"/>
      <c r="B88" s="5"/>
      <c r="C88" s="6"/>
      <c r="D88" s="43"/>
      <c r="E88" s="7" t="s">
        <v>46</v>
      </c>
      <c r="F88" s="64" t="s">
        <v>4</v>
      </c>
      <c r="G88" s="50" t="s">
        <v>45</v>
      </c>
      <c r="H88" s="17"/>
      <c r="I88" s="17"/>
      <c r="J88" s="15"/>
      <c r="K88" s="17"/>
      <c r="L88" s="3"/>
      <c r="M88" s="52" t="s">
        <v>72</v>
      </c>
      <c r="N88" s="33"/>
    </row>
    <row r="89" spans="1:14" s="29" customFormat="1" ht="16.5" customHeight="1" x14ac:dyDescent="0.55000000000000004">
      <c r="A89" s="49"/>
      <c r="B89" s="5"/>
      <c r="C89" s="6"/>
      <c r="D89" s="43"/>
      <c r="E89" s="7" t="s">
        <v>44</v>
      </c>
      <c r="F89" s="64" t="s">
        <v>28</v>
      </c>
      <c r="G89" s="16"/>
      <c r="H89" s="17"/>
      <c r="I89" s="17"/>
      <c r="J89" s="16"/>
      <c r="K89" s="17"/>
      <c r="L89" s="3"/>
      <c r="M89" s="52"/>
      <c r="N89" s="33"/>
    </row>
    <row r="90" spans="1:14" s="29" customFormat="1" ht="16.5" customHeight="1" x14ac:dyDescent="0.55000000000000004">
      <c r="A90" s="75"/>
      <c r="B90" s="55"/>
      <c r="C90" s="56"/>
      <c r="D90" s="18"/>
      <c r="E90" s="10"/>
      <c r="F90" s="9"/>
      <c r="G90" s="13"/>
      <c r="H90" s="11"/>
      <c r="I90" s="11"/>
      <c r="J90" s="71"/>
      <c r="K90" s="12" t="s">
        <v>40</v>
      </c>
      <c r="L90" s="59" t="s">
        <v>2</v>
      </c>
      <c r="M90" s="77"/>
      <c r="N90" s="33"/>
    </row>
    <row r="91" spans="1:14" s="29" customFormat="1" ht="16.5" customHeight="1" x14ac:dyDescent="0.55000000000000004">
      <c r="A91" s="83"/>
      <c r="B91" s="41"/>
      <c r="C91" s="42"/>
      <c r="D91" s="43"/>
      <c r="E91" s="4"/>
      <c r="F91" s="8"/>
      <c r="G91" s="44"/>
      <c r="H91" s="3"/>
      <c r="I91" s="3"/>
      <c r="J91" s="74"/>
      <c r="K91" s="4"/>
      <c r="L91" s="3"/>
      <c r="M91" s="68" t="s">
        <v>76</v>
      </c>
      <c r="N91" s="33"/>
    </row>
    <row r="92" spans="1:14" s="29" customFormat="1" ht="16.5" customHeight="1" x14ac:dyDescent="0.55000000000000004">
      <c r="A92" s="49">
        <f>MAX(A$6:A90)+1</f>
        <v>14</v>
      </c>
      <c r="B92" s="5">
        <f>MAX(B$6:B90)+1</f>
        <v>45929</v>
      </c>
      <c r="C92" s="6">
        <f>WEEKDAY(B92)</f>
        <v>2</v>
      </c>
      <c r="D92" s="43"/>
      <c r="E92" s="7"/>
      <c r="F92" s="64"/>
      <c r="G92" s="50"/>
      <c r="H92" s="17" t="s">
        <v>51</v>
      </c>
      <c r="I92" s="3"/>
      <c r="J92" s="74"/>
      <c r="K92" s="4"/>
      <c r="L92" s="3"/>
      <c r="M92" s="52" t="s">
        <v>42</v>
      </c>
      <c r="N92" s="33"/>
    </row>
    <row r="93" spans="1:14" s="29" customFormat="1" ht="16.5" customHeight="1" x14ac:dyDescent="0.55000000000000004">
      <c r="A93" s="49"/>
      <c r="B93" s="5"/>
      <c r="C93" s="6"/>
      <c r="D93" s="43"/>
      <c r="E93" s="7"/>
      <c r="F93" s="64"/>
      <c r="G93" s="50"/>
      <c r="H93" s="17" t="s">
        <v>52</v>
      </c>
      <c r="I93" s="3"/>
      <c r="J93" s="74"/>
      <c r="K93" s="4"/>
      <c r="L93" s="3"/>
      <c r="M93" s="52" t="s">
        <v>72</v>
      </c>
      <c r="N93" s="33"/>
    </row>
    <row r="94" spans="1:14" s="29" customFormat="1" ht="16.5" customHeight="1" x14ac:dyDescent="0.55000000000000004">
      <c r="A94" s="49"/>
      <c r="B94" s="5"/>
      <c r="C94" s="6"/>
      <c r="D94" s="43"/>
      <c r="E94" s="7"/>
      <c r="F94" s="64"/>
      <c r="G94" s="50"/>
      <c r="H94" s="17" t="s">
        <v>53</v>
      </c>
      <c r="I94" s="3"/>
      <c r="J94" s="74"/>
      <c r="K94" s="4"/>
      <c r="L94" s="3"/>
      <c r="M94" s="52"/>
      <c r="N94" s="33"/>
    </row>
    <row r="95" spans="1:14" s="29" customFormat="1" ht="16.5" customHeight="1" x14ac:dyDescent="0.55000000000000004">
      <c r="A95" s="83"/>
      <c r="B95" s="41"/>
      <c r="C95" s="42"/>
      <c r="D95" s="43"/>
      <c r="E95" s="4"/>
      <c r="F95" s="8"/>
      <c r="G95" s="44"/>
      <c r="H95" s="17"/>
      <c r="I95" s="3"/>
      <c r="J95" s="74"/>
      <c r="K95" s="4"/>
      <c r="L95" s="3"/>
      <c r="M95" s="52"/>
      <c r="N95" s="33"/>
    </row>
    <row r="96" spans="1:14" s="29" customFormat="1" ht="16.5" customHeight="1" x14ac:dyDescent="0.55000000000000004">
      <c r="A96" s="75"/>
      <c r="B96" s="55"/>
      <c r="C96" s="56"/>
      <c r="D96" s="18"/>
      <c r="E96" s="10"/>
      <c r="F96" s="9"/>
      <c r="G96" s="13"/>
      <c r="H96" s="84"/>
      <c r="I96" s="11"/>
      <c r="J96" s="76"/>
      <c r="K96" s="12" t="s">
        <v>40</v>
      </c>
      <c r="L96" s="59" t="s">
        <v>2</v>
      </c>
      <c r="M96" s="52"/>
      <c r="N96" s="33"/>
    </row>
    <row r="97" spans="1:14" s="29" customFormat="1" ht="16.5" customHeight="1" x14ac:dyDescent="0.55000000000000004">
      <c r="A97" s="83"/>
      <c r="B97" s="41"/>
      <c r="C97" s="42"/>
      <c r="D97" s="43"/>
      <c r="E97" s="4"/>
      <c r="F97" s="8"/>
      <c r="G97" s="44"/>
      <c r="H97" s="3"/>
      <c r="I97" s="3"/>
      <c r="J97" s="74"/>
      <c r="K97" s="4"/>
      <c r="L97" s="3"/>
      <c r="M97" s="60" t="s">
        <v>75</v>
      </c>
      <c r="N97" s="33"/>
    </row>
    <row r="98" spans="1:14" s="29" customFormat="1" ht="16.5" customHeight="1" x14ac:dyDescent="0.55000000000000004">
      <c r="A98" s="49">
        <f>MAX(A$6:A96)+1</f>
        <v>15</v>
      </c>
      <c r="B98" s="5">
        <f>MAX(B$6:B96)+1</f>
        <v>45930</v>
      </c>
      <c r="C98" s="6">
        <f>WEEKDAY(B98)</f>
        <v>3</v>
      </c>
      <c r="D98" s="43"/>
      <c r="E98" s="7"/>
      <c r="F98" s="64"/>
      <c r="G98" s="50"/>
      <c r="H98" s="17"/>
      <c r="I98" s="3"/>
      <c r="J98" s="74"/>
      <c r="K98" s="4"/>
      <c r="L98" s="3"/>
      <c r="M98" s="52" t="s">
        <v>54</v>
      </c>
      <c r="N98" s="33"/>
    </row>
    <row r="99" spans="1:14" s="29" customFormat="1" ht="16.5" customHeight="1" x14ac:dyDescent="0.55000000000000004">
      <c r="A99" s="49"/>
      <c r="B99" s="5"/>
      <c r="C99" s="6"/>
      <c r="D99" s="43"/>
      <c r="E99" s="7"/>
      <c r="F99" s="64"/>
      <c r="G99" s="50"/>
      <c r="H99" s="17" t="s">
        <v>55</v>
      </c>
      <c r="I99" s="3"/>
      <c r="J99" s="74"/>
      <c r="K99" s="4"/>
      <c r="L99" s="3"/>
      <c r="M99" s="68" t="s">
        <v>56</v>
      </c>
      <c r="N99" s="33"/>
    </row>
    <row r="100" spans="1:14" s="29" customFormat="1" ht="16.5" customHeight="1" x14ac:dyDescent="0.55000000000000004">
      <c r="A100" s="49"/>
      <c r="B100" s="5"/>
      <c r="C100" s="6"/>
      <c r="D100" s="43">
        <v>0.64236111111111105</v>
      </c>
      <c r="E100" s="7" t="s">
        <v>38</v>
      </c>
      <c r="F100" s="8" t="s">
        <v>4</v>
      </c>
      <c r="G100" s="50" t="s">
        <v>57</v>
      </c>
      <c r="H100" s="3"/>
      <c r="I100" s="33" t="s">
        <v>58</v>
      </c>
      <c r="J100" s="74"/>
      <c r="K100" s="4"/>
      <c r="L100" s="3"/>
      <c r="M100" s="52" t="s">
        <v>72</v>
      </c>
      <c r="N100" s="33"/>
    </row>
    <row r="101" spans="1:14" s="29" customFormat="1" ht="16.5" customHeight="1" x14ac:dyDescent="0.55000000000000004">
      <c r="A101" s="49"/>
      <c r="B101" s="5"/>
      <c r="C101" s="6"/>
      <c r="D101" s="43">
        <v>0.70833333333333337</v>
      </c>
      <c r="E101" s="7" t="s">
        <v>23</v>
      </c>
      <c r="F101" s="8" t="s">
        <v>28</v>
      </c>
      <c r="G101" s="44"/>
      <c r="H101" s="17"/>
      <c r="I101" s="3"/>
      <c r="J101" s="74"/>
      <c r="K101" s="4"/>
      <c r="L101" s="3"/>
      <c r="M101" s="52" t="s">
        <v>26</v>
      </c>
      <c r="N101" s="33"/>
    </row>
    <row r="102" spans="1:14" s="29" customFormat="1" ht="16.5" customHeight="1" x14ac:dyDescent="0.55000000000000004">
      <c r="A102" s="49"/>
      <c r="B102" s="5"/>
      <c r="C102" s="6"/>
      <c r="D102" s="43"/>
      <c r="E102" s="7"/>
      <c r="F102" s="8"/>
      <c r="G102" s="44"/>
      <c r="H102" s="17"/>
      <c r="I102" s="3"/>
      <c r="J102" s="74"/>
      <c r="K102" s="4"/>
      <c r="L102" s="3"/>
      <c r="M102" s="52" t="s">
        <v>73</v>
      </c>
      <c r="N102" s="33"/>
    </row>
    <row r="103" spans="1:14" s="29" customFormat="1" ht="16.5" customHeight="1" x14ac:dyDescent="0.55000000000000004">
      <c r="A103" s="85"/>
      <c r="B103" s="55"/>
      <c r="C103" s="56"/>
      <c r="D103" s="18"/>
      <c r="E103" s="10"/>
      <c r="F103" s="9"/>
      <c r="G103" s="13"/>
      <c r="H103" s="11"/>
      <c r="I103" s="11"/>
      <c r="J103" s="76"/>
      <c r="K103" s="12" t="s">
        <v>20</v>
      </c>
      <c r="L103" s="59" t="s">
        <v>2</v>
      </c>
      <c r="M103" s="52"/>
      <c r="N103" s="33"/>
    </row>
    <row r="104" spans="1:14" s="29" customFormat="1" ht="16.5" customHeight="1" x14ac:dyDescent="0.55000000000000004">
      <c r="A104" s="83"/>
      <c r="B104" s="41"/>
      <c r="C104" s="42"/>
      <c r="D104" s="43"/>
      <c r="E104" s="4"/>
      <c r="F104" s="8"/>
      <c r="G104" s="44"/>
      <c r="H104" s="3"/>
      <c r="I104" s="3"/>
      <c r="J104" s="74"/>
      <c r="K104" s="4"/>
      <c r="L104" s="3"/>
      <c r="M104" s="60" t="s">
        <v>75</v>
      </c>
      <c r="N104" s="33"/>
    </row>
    <row r="105" spans="1:14" s="29" customFormat="1" ht="16.5" customHeight="1" x14ac:dyDescent="0.55000000000000004">
      <c r="A105" s="49">
        <f>MAX(A$6:A103)+1</f>
        <v>16</v>
      </c>
      <c r="B105" s="5">
        <f>MAX(B$6:B103)+1</f>
        <v>45931</v>
      </c>
      <c r="C105" s="6">
        <f>WEEKDAY(B105)</f>
        <v>4</v>
      </c>
      <c r="D105" s="43">
        <v>0.52777777777777779</v>
      </c>
      <c r="E105" s="53" t="s">
        <v>20</v>
      </c>
      <c r="F105" s="86" t="s">
        <v>1</v>
      </c>
      <c r="G105" s="50" t="s">
        <v>59</v>
      </c>
      <c r="H105" s="17"/>
      <c r="I105" s="3" t="s">
        <v>60</v>
      </c>
      <c r="J105" s="74"/>
      <c r="K105" s="4"/>
      <c r="L105" s="3"/>
      <c r="M105" s="52" t="s">
        <v>22</v>
      </c>
      <c r="N105" s="33"/>
    </row>
    <row r="106" spans="1:14" s="29" customFormat="1" ht="16.5" customHeight="1" x14ac:dyDescent="0.55000000000000004">
      <c r="A106" s="49"/>
      <c r="B106" s="5"/>
      <c r="C106" s="6"/>
      <c r="D106" s="43">
        <v>0.64583333333333337</v>
      </c>
      <c r="E106" s="53" t="s">
        <v>0</v>
      </c>
      <c r="F106" s="86" t="s">
        <v>3</v>
      </c>
      <c r="G106" s="44"/>
      <c r="H106" s="3"/>
      <c r="I106" s="3"/>
      <c r="J106" s="74"/>
      <c r="K106" s="4"/>
      <c r="L106" s="3"/>
      <c r="M106" s="52" t="s">
        <v>74</v>
      </c>
      <c r="N106" s="33"/>
    </row>
    <row r="107" spans="1:14" s="29" customFormat="1" ht="16.5" customHeight="1" x14ac:dyDescent="0.55000000000000004">
      <c r="A107" s="49"/>
      <c r="B107" s="5"/>
      <c r="C107" s="6"/>
      <c r="D107" s="43"/>
      <c r="E107" s="7"/>
      <c r="F107" s="8"/>
      <c r="G107" s="44"/>
      <c r="H107" s="17" t="s">
        <v>61</v>
      </c>
      <c r="I107" s="3"/>
      <c r="J107" s="74"/>
      <c r="K107" s="4"/>
      <c r="L107" s="3"/>
      <c r="M107" s="52"/>
      <c r="N107" s="33"/>
    </row>
    <row r="108" spans="1:14" s="29" customFormat="1" ht="16.5" customHeight="1" thickBot="1" x14ac:dyDescent="0.6">
      <c r="A108" s="87"/>
      <c r="B108" s="88"/>
      <c r="C108" s="89"/>
      <c r="D108" s="90"/>
      <c r="E108" s="91"/>
      <c r="F108" s="92"/>
      <c r="G108" s="93"/>
      <c r="H108" s="94"/>
      <c r="I108" s="94"/>
      <c r="J108" s="95"/>
      <c r="K108" s="91"/>
      <c r="L108" s="94"/>
      <c r="M108" s="96"/>
      <c r="N108" s="33"/>
    </row>
    <row r="109" spans="1:14" s="29" customFormat="1" ht="16.5" customHeight="1" x14ac:dyDescent="0.55000000000000004">
      <c r="A109" s="97"/>
      <c r="B109" s="98"/>
      <c r="C109" s="1"/>
      <c r="D109" s="2"/>
      <c r="E109" s="3"/>
      <c r="F109" s="3"/>
      <c r="G109" s="3"/>
      <c r="H109" s="3"/>
      <c r="I109" s="3"/>
      <c r="J109" s="74"/>
      <c r="K109" s="4"/>
      <c r="L109" s="3"/>
      <c r="M109" s="99"/>
      <c r="N109" s="33"/>
    </row>
    <row r="110" spans="1:14" s="29" customFormat="1" ht="16.5" customHeight="1" x14ac:dyDescent="0.55000000000000004">
      <c r="A110" s="97" t="s">
        <v>62</v>
      </c>
      <c r="B110" s="100"/>
      <c r="C110" s="101"/>
      <c r="D110" s="102"/>
      <c r="E110" s="103"/>
      <c r="F110" s="103"/>
      <c r="G110" s="103"/>
      <c r="H110" s="103"/>
      <c r="I110" s="103"/>
      <c r="J110" s="103"/>
      <c r="K110" s="103"/>
      <c r="L110" s="3"/>
      <c r="M110" s="15"/>
      <c r="N110" s="33"/>
    </row>
    <row r="111" spans="1:14" s="29" customFormat="1" ht="16.5" customHeight="1" x14ac:dyDescent="0.55000000000000004">
      <c r="A111" s="97" t="s">
        <v>63</v>
      </c>
      <c r="B111" s="100"/>
      <c r="C111" s="101"/>
      <c r="D111" s="102"/>
      <c r="E111" s="103"/>
      <c r="F111" s="103"/>
      <c r="G111" s="103"/>
      <c r="H111" s="103"/>
      <c r="I111" s="103"/>
      <c r="J111" s="103"/>
      <c r="K111" s="103"/>
      <c r="L111" s="3"/>
      <c r="M111" s="15"/>
      <c r="N111" s="33"/>
    </row>
    <row r="112" spans="1:14" s="29" customFormat="1" ht="16.5" customHeight="1" x14ac:dyDescent="0.55000000000000004">
      <c r="A112" s="97" t="s">
        <v>64</v>
      </c>
      <c r="B112" s="100"/>
      <c r="C112" s="101"/>
      <c r="D112" s="102"/>
      <c r="E112" s="103"/>
      <c r="F112" s="103"/>
      <c r="G112" s="103"/>
      <c r="H112" s="103"/>
      <c r="I112" s="103"/>
      <c r="J112" s="103"/>
      <c r="K112" s="103"/>
      <c r="L112" s="3"/>
      <c r="M112" s="15"/>
      <c r="N112" s="33"/>
    </row>
    <row r="113" spans="1:14" s="29" customFormat="1" ht="16.5" customHeight="1" x14ac:dyDescent="0.55000000000000004">
      <c r="A113" s="97" t="s">
        <v>65</v>
      </c>
      <c r="B113" s="100"/>
      <c r="C113" s="101"/>
      <c r="D113" s="102"/>
      <c r="E113" s="103"/>
      <c r="F113" s="103"/>
      <c r="G113" s="103"/>
      <c r="H113" s="103"/>
      <c r="I113" s="103"/>
      <c r="J113" s="103"/>
      <c r="K113" s="103"/>
      <c r="L113" s="3"/>
      <c r="M113" s="15"/>
      <c r="N113" s="33"/>
    </row>
    <row r="114" spans="1:14" s="20" customFormat="1" x14ac:dyDescent="0.65">
      <c r="A114" s="104" t="s">
        <v>66</v>
      </c>
      <c r="C114" s="21"/>
      <c r="D114" s="22"/>
      <c r="E114" s="23"/>
      <c r="F114" s="23"/>
      <c r="G114" s="23"/>
      <c r="H114" s="23"/>
      <c r="I114" s="23"/>
      <c r="J114" s="23"/>
      <c r="K114" s="23"/>
      <c r="L114" s="23"/>
      <c r="M114" s="24"/>
      <c r="N114" s="25"/>
    </row>
    <row r="115" spans="1:14" s="20" customFormat="1" x14ac:dyDescent="0.65">
      <c r="A115" s="104"/>
      <c r="C115" s="21"/>
      <c r="D115" s="22"/>
      <c r="E115" s="23"/>
      <c r="F115" s="23"/>
      <c r="G115" s="23"/>
      <c r="H115" s="23"/>
      <c r="I115" s="23"/>
      <c r="J115" s="23"/>
      <c r="K115" s="23"/>
      <c r="L115" s="23"/>
      <c r="M115" s="24"/>
      <c r="N115" s="25"/>
    </row>
  </sheetData>
  <mergeCells count="5">
    <mergeCell ref="K1:L1"/>
    <mergeCell ref="K2:L2"/>
    <mergeCell ref="E5:F5"/>
    <mergeCell ref="G5:L5"/>
    <mergeCell ref="A3:M3"/>
  </mergeCells>
  <phoneticPr fontId="4"/>
  <printOptions horizontalCentered="1"/>
  <pageMargins left="0.59055118110236227" right="0.59055118110236227" top="0.59055118110236227" bottom="0.59055118110236227" header="0" footer="0"/>
  <pageSetup paperSize="9" scale="4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D571-808C-4878-B778-732AD27F8321}">
  <dimension ref="A1:N113"/>
  <sheetViews>
    <sheetView view="pageBreakPreview" zoomScale="55" zoomScaleNormal="100" zoomScaleSheetLayoutView="55" workbookViewId="0">
      <selection activeCell="M32" sqref="M32"/>
    </sheetView>
  </sheetViews>
  <sheetFormatPr defaultColWidth="8.25" defaultRowHeight="19" x14ac:dyDescent="0.65"/>
  <cols>
    <col min="1" max="1" width="4" style="19" customWidth="1"/>
    <col min="2" max="2" width="10.5" style="20" customWidth="1"/>
    <col min="3" max="3" width="3.75" style="21" customWidth="1"/>
    <col min="4" max="4" width="7.9140625" style="22" customWidth="1"/>
    <col min="5" max="5" width="18.9140625" style="23" customWidth="1"/>
    <col min="6" max="6" width="3.08203125" style="23" customWidth="1"/>
    <col min="7" max="7" width="3.9140625" style="23" customWidth="1"/>
    <col min="8" max="8" width="10.1640625" style="23" customWidth="1"/>
    <col min="9" max="9" width="22.25" style="23" customWidth="1"/>
    <col min="10" max="10" width="18.58203125" style="23" customWidth="1"/>
    <col min="11" max="11" width="14.33203125" style="23" customWidth="1"/>
    <col min="12" max="12" width="4.08203125" style="23" customWidth="1"/>
    <col min="13" max="13" width="36.83203125" style="24" customWidth="1"/>
    <col min="14" max="14" width="8.25" style="25"/>
    <col min="15" max="16384" width="8.25" style="23"/>
  </cols>
  <sheetData>
    <row r="1" spans="1:14" ht="22.5" x14ac:dyDescent="0.75">
      <c r="K1" s="107" t="s">
        <v>5</v>
      </c>
      <c r="L1" s="107"/>
    </row>
    <row r="2" spans="1:14" hidden="1" x14ac:dyDescent="0.65">
      <c r="K2" s="108" t="s">
        <v>6</v>
      </c>
      <c r="L2" s="108"/>
    </row>
    <row r="3" spans="1:14" s="27" customFormat="1" ht="27" customHeight="1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26"/>
    </row>
    <row r="4" spans="1:14" s="29" customFormat="1" ht="18.75" customHeight="1" thickBot="1" x14ac:dyDescent="0.6">
      <c r="A4" s="28"/>
      <c r="B4" s="28"/>
      <c r="C4" s="28"/>
      <c r="D4" s="28"/>
      <c r="E4" s="28"/>
      <c r="H4" s="30"/>
      <c r="I4" s="30"/>
      <c r="J4" s="31"/>
      <c r="L4" s="32"/>
      <c r="M4" s="15"/>
      <c r="N4" s="33"/>
    </row>
    <row r="5" spans="1:14" s="39" customFormat="1" ht="38.25" customHeight="1" thickBot="1" x14ac:dyDescent="0.65">
      <c r="A5" s="34" t="s">
        <v>8</v>
      </c>
      <c r="B5" s="35" t="s">
        <v>9</v>
      </c>
      <c r="C5" s="36" t="s">
        <v>10</v>
      </c>
      <c r="D5" s="37" t="s">
        <v>11</v>
      </c>
      <c r="E5" s="109" t="s">
        <v>12</v>
      </c>
      <c r="F5" s="110"/>
      <c r="G5" s="111" t="s">
        <v>13</v>
      </c>
      <c r="H5" s="111"/>
      <c r="I5" s="111"/>
      <c r="J5" s="111"/>
      <c r="K5" s="111"/>
      <c r="L5" s="112"/>
      <c r="M5" s="38" t="s">
        <v>14</v>
      </c>
      <c r="N5" s="25"/>
    </row>
    <row r="6" spans="1:14" s="48" customFormat="1" ht="16.5" customHeight="1" thickTop="1" x14ac:dyDescent="0.55000000000000004">
      <c r="A6" s="40"/>
      <c r="B6" s="41"/>
      <c r="C6" s="42"/>
      <c r="D6" s="43"/>
      <c r="E6" s="4"/>
      <c r="F6" s="8"/>
      <c r="G6" s="44"/>
      <c r="H6" s="45"/>
      <c r="I6" s="45"/>
      <c r="J6" s="46"/>
      <c r="K6" s="4"/>
      <c r="L6" s="3"/>
      <c r="M6" s="47"/>
    </row>
    <row r="7" spans="1:14" s="48" customFormat="1" ht="16.5" customHeight="1" x14ac:dyDescent="0.55000000000000004">
      <c r="A7" s="49">
        <v>1</v>
      </c>
      <c r="B7" s="5">
        <v>45916</v>
      </c>
      <c r="C7" s="6">
        <f>WEEKDAY(B7)</f>
        <v>3</v>
      </c>
      <c r="D7" s="43"/>
      <c r="E7" s="14"/>
      <c r="F7" s="8"/>
      <c r="G7" s="50"/>
      <c r="H7" s="16" t="s">
        <v>15</v>
      </c>
      <c r="I7" s="51"/>
      <c r="J7" s="46"/>
      <c r="K7" s="4"/>
      <c r="L7" s="3"/>
      <c r="M7" s="52"/>
    </row>
    <row r="8" spans="1:14" s="48" customFormat="1" ht="16.5" customHeight="1" x14ac:dyDescent="0.55000000000000004">
      <c r="A8" s="49"/>
      <c r="B8" s="5"/>
      <c r="C8" s="6"/>
      <c r="D8" s="43"/>
      <c r="E8" s="14"/>
      <c r="F8" s="8"/>
      <c r="G8" s="50"/>
      <c r="H8" s="16" t="s">
        <v>16</v>
      </c>
      <c r="I8" s="51"/>
      <c r="J8" s="46"/>
      <c r="K8" s="4"/>
      <c r="L8" s="3"/>
      <c r="M8" s="52"/>
      <c r="N8" s="33"/>
    </row>
    <row r="9" spans="1:14" s="48" customFormat="1" ht="16.5" customHeight="1" x14ac:dyDescent="0.55000000000000004">
      <c r="A9" s="49"/>
      <c r="B9" s="5"/>
      <c r="C9" s="6"/>
      <c r="D9" s="43">
        <v>0.70833333333333337</v>
      </c>
      <c r="E9" s="14" t="s">
        <v>17</v>
      </c>
      <c r="F9" s="8" t="s">
        <v>18</v>
      </c>
      <c r="G9" s="50" t="s">
        <v>19</v>
      </c>
      <c r="H9" s="45"/>
      <c r="I9" s="51"/>
      <c r="J9" s="46"/>
      <c r="K9" s="4"/>
      <c r="L9" s="3"/>
      <c r="M9" s="52"/>
      <c r="N9" s="33"/>
    </row>
    <row r="10" spans="1:14" s="48" customFormat="1" ht="16.5" customHeight="1" x14ac:dyDescent="0.55000000000000004">
      <c r="A10" s="40"/>
      <c r="B10" s="41"/>
      <c r="C10" s="42"/>
      <c r="D10" s="43">
        <v>0.91666666666666663</v>
      </c>
      <c r="E10" s="53" t="s">
        <v>20</v>
      </c>
      <c r="F10" s="8" t="s">
        <v>21</v>
      </c>
      <c r="G10" s="50"/>
      <c r="H10" s="45"/>
      <c r="I10" s="45"/>
      <c r="J10" s="46"/>
      <c r="K10" s="4"/>
      <c r="L10" s="3"/>
      <c r="M10" s="52" t="s">
        <v>22</v>
      </c>
      <c r="N10" s="33"/>
    </row>
    <row r="11" spans="1:14" s="48" customFormat="1" ht="16.5" customHeight="1" x14ac:dyDescent="0.55000000000000004">
      <c r="A11" s="40"/>
      <c r="B11" s="41"/>
      <c r="C11" s="42"/>
      <c r="D11" s="43"/>
      <c r="E11" s="53"/>
      <c r="F11" s="8"/>
      <c r="G11" s="50"/>
      <c r="H11" s="45"/>
      <c r="I11" s="45"/>
      <c r="J11" s="46"/>
      <c r="K11" s="4"/>
      <c r="L11" s="3"/>
      <c r="M11" s="52" t="s">
        <v>67</v>
      </c>
      <c r="N11" s="33"/>
    </row>
    <row r="12" spans="1:14" s="48" customFormat="1" ht="16.5" customHeight="1" x14ac:dyDescent="0.55000000000000004">
      <c r="A12" s="54"/>
      <c r="B12" s="55"/>
      <c r="C12" s="56"/>
      <c r="D12" s="18"/>
      <c r="E12" s="10"/>
      <c r="F12" s="9"/>
      <c r="G12" s="13"/>
      <c r="H12" s="57"/>
      <c r="I12" s="57"/>
      <c r="J12" s="58"/>
      <c r="K12" s="12" t="s">
        <v>20</v>
      </c>
      <c r="L12" s="59" t="s">
        <v>2</v>
      </c>
      <c r="M12" s="52"/>
      <c r="N12" s="33"/>
    </row>
    <row r="13" spans="1:14" s="48" customFormat="1" ht="16.5" customHeight="1" x14ac:dyDescent="0.55000000000000004">
      <c r="A13" s="40"/>
      <c r="B13" s="41"/>
      <c r="C13" s="42"/>
      <c r="D13" s="43"/>
      <c r="E13" s="4"/>
      <c r="F13" s="8"/>
      <c r="G13" s="44"/>
      <c r="H13" s="45"/>
      <c r="I13" s="45"/>
      <c r="J13" s="46"/>
      <c r="K13" s="4"/>
      <c r="L13" s="3"/>
      <c r="M13" s="60" t="s">
        <v>68</v>
      </c>
      <c r="N13" s="33"/>
    </row>
    <row r="14" spans="1:14" s="48" customFormat="1" ht="16.5" customHeight="1" x14ac:dyDescent="0.55000000000000004">
      <c r="A14" s="49">
        <f>MAX(A$6:A10)+1</f>
        <v>2</v>
      </c>
      <c r="B14" s="5">
        <f>MAX(B$6:B10)+1</f>
        <v>45917</v>
      </c>
      <c r="C14" s="6">
        <f>WEEKDAY(B14)</f>
        <v>4</v>
      </c>
      <c r="D14" s="43">
        <v>0.33333333333333331</v>
      </c>
      <c r="E14" s="7" t="s">
        <v>23</v>
      </c>
      <c r="F14" s="8" t="s">
        <v>4</v>
      </c>
      <c r="G14" s="50" t="s">
        <v>24</v>
      </c>
      <c r="H14" s="45"/>
      <c r="I14" s="3" t="s">
        <v>25</v>
      </c>
      <c r="J14" s="46"/>
      <c r="K14" s="4"/>
      <c r="L14" s="3"/>
      <c r="M14" s="52" t="s">
        <v>26</v>
      </c>
      <c r="N14" s="51"/>
    </row>
    <row r="15" spans="1:14" s="48" customFormat="1" ht="16.5" customHeight="1" x14ac:dyDescent="0.55000000000000004">
      <c r="A15" s="49"/>
      <c r="B15" s="5"/>
      <c r="C15" s="6"/>
      <c r="D15" s="43">
        <v>0.54166666666666663</v>
      </c>
      <c r="E15" s="7" t="s">
        <v>27</v>
      </c>
      <c r="F15" s="8" t="s">
        <v>28</v>
      </c>
      <c r="G15" s="44"/>
      <c r="H15" s="45"/>
      <c r="I15" s="45"/>
      <c r="J15" s="61"/>
      <c r="K15" s="4"/>
      <c r="L15" s="3"/>
      <c r="M15" s="52"/>
      <c r="N15" s="33"/>
    </row>
    <row r="16" spans="1:14" s="48" customFormat="1" ht="16.5" customHeight="1" x14ac:dyDescent="0.55000000000000004">
      <c r="A16" s="49"/>
      <c r="B16" s="5"/>
      <c r="C16" s="6"/>
      <c r="D16" s="43"/>
      <c r="E16" s="7"/>
      <c r="F16" s="8"/>
      <c r="G16" s="44"/>
      <c r="H16" s="17" t="s">
        <v>29</v>
      </c>
      <c r="I16" s="45"/>
      <c r="J16" s="61"/>
      <c r="K16" s="4"/>
      <c r="L16" s="3"/>
      <c r="M16" s="62" t="s">
        <v>30</v>
      </c>
      <c r="N16" s="33"/>
    </row>
    <row r="17" spans="1:14" s="48" customFormat="1" ht="16.5" customHeight="1" x14ac:dyDescent="0.55000000000000004">
      <c r="A17" s="40"/>
      <c r="B17" s="41"/>
      <c r="C17" s="42"/>
      <c r="D17" s="43"/>
      <c r="E17" s="7"/>
      <c r="F17" s="8"/>
      <c r="G17" s="50"/>
      <c r="H17" s="17"/>
      <c r="I17" s="45"/>
      <c r="J17" s="46"/>
      <c r="K17" s="4"/>
      <c r="L17" s="3"/>
      <c r="M17" s="62" t="s">
        <v>31</v>
      </c>
      <c r="N17" s="33"/>
    </row>
    <row r="18" spans="1:14" s="48" customFormat="1" ht="16.5" customHeight="1" x14ac:dyDescent="0.55000000000000004">
      <c r="A18" s="54"/>
      <c r="B18" s="55"/>
      <c r="C18" s="56"/>
      <c r="D18" s="18"/>
      <c r="E18" s="10"/>
      <c r="F18" s="9"/>
      <c r="G18" s="13"/>
      <c r="H18" s="57"/>
      <c r="I18" s="57"/>
      <c r="J18" s="58"/>
      <c r="K18" s="12" t="s">
        <v>32</v>
      </c>
      <c r="L18" s="59" t="s">
        <v>2</v>
      </c>
      <c r="M18" s="63" t="s">
        <v>69</v>
      </c>
      <c r="N18" s="33"/>
    </row>
    <row r="19" spans="1:14" s="48" customFormat="1" ht="16.5" customHeight="1" x14ac:dyDescent="0.55000000000000004">
      <c r="A19" s="40"/>
      <c r="B19" s="41"/>
      <c r="C19" s="42"/>
      <c r="D19" s="43"/>
      <c r="E19" s="15"/>
      <c r="F19" s="64"/>
      <c r="G19" s="65"/>
      <c r="H19" s="3"/>
      <c r="I19" s="66"/>
      <c r="J19" s="67"/>
      <c r="K19" s="4"/>
      <c r="L19" s="3"/>
      <c r="M19" s="52" t="s">
        <v>34</v>
      </c>
      <c r="N19" s="33"/>
    </row>
    <row r="20" spans="1:14" s="48" customFormat="1" ht="16.5" customHeight="1" x14ac:dyDescent="0.55000000000000004">
      <c r="A20" s="49">
        <f>MAX(A$6:A17)+1</f>
        <v>3</v>
      </c>
      <c r="B20" s="5">
        <f>MAX(B$6:B17)+1</f>
        <v>45918</v>
      </c>
      <c r="C20" s="6">
        <f>WEEKDAY(B20)</f>
        <v>5</v>
      </c>
      <c r="D20" s="43"/>
      <c r="E20" s="7"/>
      <c r="F20" s="64"/>
      <c r="G20" s="50"/>
      <c r="H20" s="17" t="s">
        <v>33</v>
      </c>
      <c r="I20" s="17"/>
      <c r="J20" s="15"/>
      <c r="K20" s="4"/>
      <c r="L20" s="3"/>
      <c r="M20" s="68" t="s">
        <v>31</v>
      </c>
      <c r="N20" s="33"/>
    </row>
    <row r="21" spans="1:14" s="48" customFormat="1" ht="16.5" customHeight="1" x14ac:dyDescent="0.55000000000000004">
      <c r="A21" s="49"/>
      <c r="B21" s="5"/>
      <c r="C21" s="6"/>
      <c r="D21" s="43"/>
      <c r="E21" s="7"/>
      <c r="F21" s="64"/>
      <c r="G21" s="50"/>
      <c r="H21" s="17" t="s">
        <v>35</v>
      </c>
      <c r="I21" s="17"/>
      <c r="J21" s="15"/>
      <c r="K21" s="4"/>
      <c r="L21" s="3"/>
      <c r="M21" s="68" t="s">
        <v>69</v>
      </c>
      <c r="N21" s="33"/>
    </row>
    <row r="22" spans="1:14" s="48" customFormat="1" ht="16.5" customHeight="1" x14ac:dyDescent="0.55000000000000004">
      <c r="A22" s="49"/>
      <c r="B22" s="5"/>
      <c r="C22" s="6"/>
      <c r="D22" s="43">
        <v>0.63194444444444442</v>
      </c>
      <c r="E22" s="7" t="s">
        <v>27</v>
      </c>
      <c r="F22" s="8" t="s">
        <v>4</v>
      </c>
      <c r="G22" s="50" t="s">
        <v>36</v>
      </c>
      <c r="H22" s="45"/>
      <c r="I22" s="15" t="s">
        <v>37</v>
      </c>
      <c r="J22" s="15"/>
      <c r="K22" s="4"/>
      <c r="L22" s="3"/>
      <c r="M22" s="69" t="s">
        <v>70</v>
      </c>
      <c r="N22" s="51"/>
    </row>
    <row r="23" spans="1:14" s="48" customFormat="1" ht="16.5" customHeight="1" x14ac:dyDescent="0.55000000000000004">
      <c r="A23" s="49"/>
      <c r="B23" s="5"/>
      <c r="C23" s="6"/>
      <c r="D23" s="43">
        <v>0.64583333333333337</v>
      </c>
      <c r="E23" s="7" t="s">
        <v>38</v>
      </c>
      <c r="F23" s="8" t="s">
        <v>28</v>
      </c>
      <c r="G23" s="50"/>
      <c r="H23" s="17"/>
      <c r="I23" s="17"/>
      <c r="J23" s="15"/>
      <c r="K23" s="4"/>
      <c r="L23" s="3"/>
      <c r="M23" s="69" t="s">
        <v>39</v>
      </c>
      <c r="N23" s="33"/>
    </row>
    <row r="24" spans="1:14" s="48" customFormat="1" ht="16.5" customHeight="1" x14ac:dyDescent="0.55000000000000004">
      <c r="A24" s="49"/>
      <c r="B24" s="5"/>
      <c r="C24" s="6"/>
      <c r="D24" s="43"/>
      <c r="E24" s="7"/>
      <c r="F24" s="64"/>
      <c r="G24" s="44"/>
      <c r="H24" s="17"/>
      <c r="I24" s="3"/>
      <c r="J24" s="15"/>
      <c r="K24" s="4"/>
      <c r="L24" s="3"/>
      <c r="M24" s="69" t="s">
        <v>71</v>
      </c>
      <c r="N24" s="33"/>
    </row>
    <row r="25" spans="1:14" s="48" customFormat="1" ht="16.5" customHeight="1" x14ac:dyDescent="0.55000000000000004">
      <c r="A25" s="54"/>
      <c r="B25" s="55"/>
      <c r="C25" s="56"/>
      <c r="D25" s="18"/>
      <c r="E25" s="10"/>
      <c r="F25" s="9"/>
      <c r="G25" s="70"/>
      <c r="H25" s="11"/>
      <c r="I25" s="11"/>
      <c r="J25" s="71"/>
      <c r="K25" s="12" t="s">
        <v>40</v>
      </c>
      <c r="L25" s="59" t="s">
        <v>2</v>
      </c>
      <c r="M25" s="63"/>
      <c r="N25" s="33"/>
    </row>
    <row r="26" spans="1:14" s="29" customFormat="1" ht="16.5" customHeight="1" x14ac:dyDescent="0.55000000000000004">
      <c r="A26" s="72"/>
      <c r="B26" s="5"/>
      <c r="C26" s="73"/>
      <c r="D26" s="43"/>
      <c r="E26" s="15"/>
      <c r="F26" s="64"/>
      <c r="G26" s="44"/>
      <c r="H26" s="3"/>
      <c r="I26" s="3"/>
      <c r="J26" s="74"/>
      <c r="K26" s="4"/>
      <c r="L26" s="3"/>
      <c r="M26" s="60"/>
      <c r="N26" s="33"/>
    </row>
    <row r="27" spans="1:14" s="29" customFormat="1" ht="16.5" customHeight="1" x14ac:dyDescent="0.55000000000000004">
      <c r="A27" s="49">
        <f>MAX(A$6:A21)+1</f>
        <v>4</v>
      </c>
      <c r="B27" s="5">
        <f>MAX(B$6:B21)+1</f>
        <v>45919</v>
      </c>
      <c r="C27" s="6">
        <f>WEEKDAY(B27)</f>
        <v>6</v>
      </c>
      <c r="D27" s="43"/>
      <c r="E27" s="7"/>
      <c r="F27" s="64"/>
      <c r="G27" s="50"/>
      <c r="H27" s="17" t="s">
        <v>41</v>
      </c>
      <c r="I27" s="17"/>
      <c r="J27" s="46"/>
      <c r="K27" s="4"/>
      <c r="L27" s="3"/>
      <c r="M27" s="52" t="s">
        <v>42</v>
      </c>
      <c r="N27" s="33"/>
    </row>
    <row r="28" spans="1:14" s="29" customFormat="1" ht="16.5" customHeight="1" x14ac:dyDescent="0.55000000000000004">
      <c r="A28" s="49"/>
      <c r="B28" s="5"/>
      <c r="C28" s="6"/>
      <c r="D28" s="43"/>
      <c r="E28" s="7"/>
      <c r="F28" s="64"/>
      <c r="G28" s="50"/>
      <c r="H28" s="17" t="s">
        <v>43</v>
      </c>
      <c r="I28" s="17"/>
      <c r="J28" s="46"/>
      <c r="K28" s="4"/>
      <c r="L28" s="3"/>
      <c r="M28" s="52" t="s">
        <v>72</v>
      </c>
      <c r="N28" s="33"/>
    </row>
    <row r="29" spans="1:14" s="29" customFormat="1" ht="16.5" customHeight="1" x14ac:dyDescent="0.55000000000000004">
      <c r="A29" s="75"/>
      <c r="B29" s="55"/>
      <c r="C29" s="56"/>
      <c r="D29" s="18"/>
      <c r="E29" s="10"/>
      <c r="F29" s="9"/>
      <c r="G29" s="13"/>
      <c r="H29" s="11"/>
      <c r="I29" s="11"/>
      <c r="J29" s="76"/>
      <c r="K29" s="12" t="s">
        <v>40</v>
      </c>
      <c r="L29" s="59" t="s">
        <v>2</v>
      </c>
      <c r="M29" s="63"/>
      <c r="N29" s="33"/>
    </row>
    <row r="30" spans="1:14" s="29" customFormat="1" ht="16.5" customHeight="1" x14ac:dyDescent="0.55000000000000004">
      <c r="A30" s="72"/>
      <c r="B30" s="5"/>
      <c r="C30" s="73"/>
      <c r="D30" s="43"/>
      <c r="E30" s="15"/>
      <c r="F30" s="64"/>
      <c r="G30" s="44"/>
      <c r="H30" s="3"/>
      <c r="I30" s="66"/>
      <c r="J30" s="67"/>
      <c r="K30" s="3"/>
      <c r="L30" s="3"/>
      <c r="M30" s="52"/>
      <c r="N30" s="33"/>
    </row>
    <row r="31" spans="1:14" s="29" customFormat="1" ht="16.5" customHeight="1" x14ac:dyDescent="0.55000000000000004">
      <c r="A31" s="49">
        <f>MAX(A$6:A29)+1</f>
        <v>5</v>
      </c>
      <c r="B31" s="5">
        <f>MAX(B$6:B29)+1</f>
        <v>45920</v>
      </c>
      <c r="C31" s="6">
        <f>WEEKDAY(B31)</f>
        <v>7</v>
      </c>
      <c r="D31" s="43"/>
      <c r="E31" s="7" t="s">
        <v>44</v>
      </c>
      <c r="F31" s="64" t="s">
        <v>4</v>
      </c>
      <c r="G31" s="50" t="s">
        <v>45</v>
      </c>
      <c r="H31" s="17"/>
      <c r="I31" s="17"/>
      <c r="J31" s="15"/>
      <c r="K31" s="17"/>
      <c r="L31" s="3"/>
      <c r="M31" s="52"/>
      <c r="N31" s="33"/>
    </row>
    <row r="32" spans="1:14" s="29" customFormat="1" ht="16.5" customHeight="1" x14ac:dyDescent="0.55000000000000004">
      <c r="A32" s="49"/>
      <c r="B32" s="5"/>
      <c r="C32" s="6"/>
      <c r="D32" s="43"/>
      <c r="E32" s="7" t="s">
        <v>46</v>
      </c>
      <c r="F32" s="64" t="s">
        <v>28</v>
      </c>
      <c r="G32" s="44"/>
      <c r="H32" s="3"/>
      <c r="I32" s="17"/>
      <c r="J32" s="16"/>
      <c r="K32" s="17"/>
      <c r="L32" s="3"/>
      <c r="M32" s="52"/>
      <c r="N32" s="33"/>
    </row>
    <row r="33" spans="1:14" s="29" customFormat="1" ht="16.5" customHeight="1" x14ac:dyDescent="0.55000000000000004">
      <c r="A33" s="49"/>
      <c r="B33" s="5"/>
      <c r="C33" s="6"/>
      <c r="D33" s="43"/>
      <c r="E33" s="7"/>
      <c r="F33" s="64"/>
      <c r="G33" s="44"/>
      <c r="H33" s="17" t="s">
        <v>47</v>
      </c>
      <c r="I33" s="17"/>
      <c r="J33" s="17"/>
      <c r="K33" s="17"/>
      <c r="L33" s="3"/>
      <c r="M33" s="69" t="s">
        <v>48</v>
      </c>
      <c r="N33" s="33"/>
    </row>
    <row r="34" spans="1:14" s="29" customFormat="1" ht="16.5" customHeight="1" x14ac:dyDescent="0.55000000000000004">
      <c r="A34" s="49"/>
      <c r="B34" s="5"/>
      <c r="C34" s="6"/>
      <c r="D34" s="43"/>
      <c r="E34" s="7" t="s">
        <v>46</v>
      </c>
      <c r="F34" s="64" t="s">
        <v>4</v>
      </c>
      <c r="G34" s="50" t="s">
        <v>45</v>
      </c>
      <c r="H34" s="17"/>
      <c r="I34" s="17"/>
      <c r="J34" s="15"/>
      <c r="K34" s="17"/>
      <c r="L34" s="3"/>
      <c r="M34" s="52" t="s">
        <v>72</v>
      </c>
      <c r="N34" s="33"/>
    </row>
    <row r="35" spans="1:14" s="29" customFormat="1" ht="16.5" customHeight="1" x14ac:dyDescent="0.55000000000000004">
      <c r="A35" s="49"/>
      <c r="B35" s="5"/>
      <c r="C35" s="6"/>
      <c r="D35" s="43"/>
      <c r="E35" s="7" t="s">
        <v>44</v>
      </c>
      <c r="F35" s="64" t="s">
        <v>28</v>
      </c>
      <c r="G35" s="16"/>
      <c r="H35" s="17"/>
      <c r="I35" s="17"/>
      <c r="J35" s="16"/>
      <c r="K35" s="17"/>
      <c r="L35" s="3"/>
      <c r="M35" s="52"/>
      <c r="N35" s="33"/>
    </row>
    <row r="36" spans="1:14" s="29" customFormat="1" ht="16.5" customHeight="1" x14ac:dyDescent="0.55000000000000004">
      <c r="A36" s="75"/>
      <c r="B36" s="55"/>
      <c r="C36" s="56"/>
      <c r="D36" s="18"/>
      <c r="E36" s="10"/>
      <c r="F36" s="9"/>
      <c r="G36" s="13"/>
      <c r="H36" s="11"/>
      <c r="I36" s="11"/>
      <c r="J36" s="71"/>
      <c r="K36" s="12" t="s">
        <v>40</v>
      </c>
      <c r="L36" s="59" t="s">
        <v>2</v>
      </c>
      <c r="M36" s="52"/>
      <c r="N36" s="33"/>
    </row>
    <row r="37" spans="1:14" s="29" customFormat="1" ht="16.5" customHeight="1" x14ac:dyDescent="0.55000000000000004">
      <c r="A37" s="49"/>
      <c r="B37" s="5"/>
      <c r="C37" s="73"/>
      <c r="D37" s="43"/>
      <c r="E37" s="4"/>
      <c r="F37" s="8"/>
      <c r="G37" s="44"/>
      <c r="H37" s="3"/>
      <c r="I37" s="3"/>
      <c r="J37" s="67"/>
      <c r="K37" s="66"/>
      <c r="L37" s="3"/>
      <c r="M37" s="60"/>
      <c r="N37" s="33"/>
    </row>
    <row r="38" spans="1:14" s="29" customFormat="1" ht="16.5" customHeight="1" x14ac:dyDescent="0.55000000000000004">
      <c r="A38" s="49">
        <f>MAX(A$6:A36)+1</f>
        <v>6</v>
      </c>
      <c r="B38" s="5">
        <f>MAX(B$6:B36)+1</f>
        <v>45921</v>
      </c>
      <c r="C38" s="6">
        <f>WEEKDAY(B38)</f>
        <v>1</v>
      </c>
      <c r="D38" s="43"/>
      <c r="E38" s="7" t="s">
        <v>44</v>
      </c>
      <c r="F38" s="64" t="s">
        <v>4</v>
      </c>
      <c r="G38" s="50" t="s">
        <v>45</v>
      </c>
      <c r="H38" s="17"/>
      <c r="I38" s="17"/>
      <c r="J38" s="15"/>
      <c r="K38" s="17"/>
      <c r="L38" s="3"/>
      <c r="M38" s="52"/>
      <c r="N38" s="33"/>
    </row>
    <row r="39" spans="1:14" s="29" customFormat="1" ht="16.5" customHeight="1" x14ac:dyDescent="0.55000000000000004">
      <c r="A39" s="49"/>
      <c r="B39" s="5"/>
      <c r="C39" s="6"/>
      <c r="D39" s="43"/>
      <c r="E39" s="7" t="s">
        <v>46</v>
      </c>
      <c r="F39" s="64" t="s">
        <v>28</v>
      </c>
      <c r="G39" s="44"/>
      <c r="H39" s="3"/>
      <c r="I39" s="17"/>
      <c r="J39" s="16"/>
      <c r="K39" s="17"/>
      <c r="L39" s="3"/>
      <c r="M39" s="52"/>
      <c r="N39" s="33"/>
    </row>
    <row r="40" spans="1:14" s="29" customFormat="1" ht="16.5" customHeight="1" x14ac:dyDescent="0.55000000000000004">
      <c r="A40" s="49"/>
      <c r="B40" s="5"/>
      <c r="C40" s="6"/>
      <c r="D40" s="43"/>
      <c r="E40" s="7"/>
      <c r="F40" s="64"/>
      <c r="G40" s="44"/>
      <c r="H40" s="17" t="s">
        <v>47</v>
      </c>
      <c r="I40" s="17"/>
      <c r="J40" s="17"/>
      <c r="K40" s="17"/>
      <c r="L40" s="3"/>
      <c r="M40" s="69" t="s">
        <v>48</v>
      </c>
      <c r="N40" s="33"/>
    </row>
    <row r="41" spans="1:14" s="29" customFormat="1" ht="16.5" customHeight="1" x14ac:dyDescent="0.55000000000000004">
      <c r="A41" s="49"/>
      <c r="B41" s="5"/>
      <c r="C41" s="6"/>
      <c r="D41" s="43"/>
      <c r="E41" s="7" t="s">
        <v>46</v>
      </c>
      <c r="F41" s="64" t="s">
        <v>4</v>
      </c>
      <c r="G41" s="50" t="s">
        <v>45</v>
      </c>
      <c r="H41" s="17"/>
      <c r="I41" s="17"/>
      <c r="J41" s="15"/>
      <c r="K41" s="17"/>
      <c r="L41" s="3"/>
      <c r="M41" s="52" t="s">
        <v>72</v>
      </c>
      <c r="N41" s="33"/>
    </row>
    <row r="42" spans="1:14" s="29" customFormat="1" ht="16.5" customHeight="1" x14ac:dyDescent="0.55000000000000004">
      <c r="A42" s="49"/>
      <c r="B42" s="5"/>
      <c r="C42" s="6"/>
      <c r="D42" s="43"/>
      <c r="E42" s="7" t="s">
        <v>44</v>
      </c>
      <c r="F42" s="64" t="s">
        <v>28</v>
      </c>
      <c r="G42" s="16"/>
      <c r="H42" s="17"/>
      <c r="I42" s="17"/>
      <c r="J42" s="16"/>
      <c r="K42" s="17"/>
      <c r="L42" s="3"/>
      <c r="M42" s="52"/>
      <c r="N42" s="33"/>
    </row>
    <row r="43" spans="1:14" s="29" customFormat="1" ht="16.5" customHeight="1" x14ac:dyDescent="0.55000000000000004">
      <c r="A43" s="75"/>
      <c r="B43" s="55"/>
      <c r="C43" s="56"/>
      <c r="D43" s="18"/>
      <c r="E43" s="10"/>
      <c r="F43" s="9"/>
      <c r="G43" s="13"/>
      <c r="H43" s="11"/>
      <c r="I43" s="11"/>
      <c r="J43" s="76"/>
      <c r="K43" s="12" t="s">
        <v>40</v>
      </c>
      <c r="L43" s="59" t="s">
        <v>2</v>
      </c>
      <c r="M43" s="52"/>
      <c r="N43" s="33"/>
    </row>
    <row r="44" spans="1:14" s="29" customFormat="1" ht="16.5" customHeight="1" x14ac:dyDescent="0.55000000000000004">
      <c r="A44" s="72"/>
      <c r="B44" s="5"/>
      <c r="C44" s="73"/>
      <c r="D44" s="43"/>
      <c r="E44" s="15"/>
      <c r="F44" s="64"/>
      <c r="G44" s="44"/>
      <c r="H44" s="3"/>
      <c r="I44" s="66"/>
      <c r="J44" s="67"/>
      <c r="K44" s="3"/>
      <c r="L44" s="3"/>
      <c r="M44" s="60"/>
      <c r="N44" s="33"/>
    </row>
    <row r="45" spans="1:14" s="29" customFormat="1" ht="16.5" customHeight="1" x14ac:dyDescent="0.55000000000000004">
      <c r="A45" s="49">
        <f>MAX(A$6:A43)+1</f>
        <v>7</v>
      </c>
      <c r="B45" s="5">
        <f>MAX(B$6:B43)+1</f>
        <v>45922</v>
      </c>
      <c r="C45" s="6">
        <f>WEEKDAY(B45)</f>
        <v>2</v>
      </c>
      <c r="D45" s="43"/>
      <c r="E45" s="7" t="s">
        <v>44</v>
      </c>
      <c r="F45" s="64" t="s">
        <v>4</v>
      </c>
      <c r="G45" s="50" t="s">
        <v>45</v>
      </c>
      <c r="H45" s="17"/>
      <c r="I45" s="17"/>
      <c r="J45" s="15"/>
      <c r="K45" s="17"/>
      <c r="L45" s="3"/>
      <c r="M45" s="52"/>
      <c r="N45" s="33"/>
    </row>
    <row r="46" spans="1:14" s="29" customFormat="1" ht="16.5" customHeight="1" x14ac:dyDescent="0.55000000000000004">
      <c r="A46" s="49"/>
      <c r="B46" s="5"/>
      <c r="C46" s="6"/>
      <c r="D46" s="43"/>
      <c r="E46" s="7" t="s">
        <v>46</v>
      </c>
      <c r="F46" s="64" t="s">
        <v>28</v>
      </c>
      <c r="G46" s="44"/>
      <c r="H46" s="3"/>
      <c r="I46" s="17"/>
      <c r="J46" s="16"/>
      <c r="K46" s="17"/>
      <c r="L46" s="3"/>
      <c r="M46" s="52"/>
      <c r="N46" s="33"/>
    </row>
    <row r="47" spans="1:14" s="29" customFormat="1" ht="16.5" customHeight="1" x14ac:dyDescent="0.55000000000000004">
      <c r="A47" s="49"/>
      <c r="B47" s="5"/>
      <c r="C47" s="6"/>
      <c r="D47" s="43"/>
      <c r="E47" s="7"/>
      <c r="F47" s="64"/>
      <c r="G47" s="44"/>
      <c r="H47" s="17" t="s">
        <v>47</v>
      </c>
      <c r="I47" s="17"/>
      <c r="J47" s="17"/>
      <c r="K47" s="17"/>
      <c r="L47" s="3"/>
      <c r="M47" s="69" t="s">
        <v>48</v>
      </c>
      <c r="N47" s="33"/>
    </row>
    <row r="48" spans="1:14" s="29" customFormat="1" ht="16.5" customHeight="1" x14ac:dyDescent="0.55000000000000004">
      <c r="A48" s="49"/>
      <c r="B48" s="5"/>
      <c r="C48" s="6"/>
      <c r="D48" s="43"/>
      <c r="E48" s="7" t="s">
        <v>46</v>
      </c>
      <c r="F48" s="64" t="s">
        <v>4</v>
      </c>
      <c r="G48" s="50" t="s">
        <v>45</v>
      </c>
      <c r="H48" s="17"/>
      <c r="I48" s="17"/>
      <c r="J48" s="15"/>
      <c r="K48" s="17"/>
      <c r="L48" s="3"/>
      <c r="M48" s="52" t="s">
        <v>72</v>
      </c>
      <c r="N48" s="33"/>
    </row>
    <row r="49" spans="1:14" s="29" customFormat="1" ht="16.5" customHeight="1" x14ac:dyDescent="0.55000000000000004">
      <c r="A49" s="49"/>
      <c r="B49" s="5"/>
      <c r="C49" s="6"/>
      <c r="D49" s="43"/>
      <c r="E49" s="7" t="s">
        <v>44</v>
      </c>
      <c r="F49" s="64" t="s">
        <v>28</v>
      </c>
      <c r="G49" s="16"/>
      <c r="H49" s="17"/>
      <c r="I49" s="17"/>
      <c r="J49" s="16"/>
      <c r="K49" s="17"/>
      <c r="L49" s="3"/>
      <c r="M49" s="52"/>
      <c r="N49" s="33"/>
    </row>
    <row r="50" spans="1:14" s="29" customFormat="1" ht="16.5" customHeight="1" x14ac:dyDescent="0.55000000000000004">
      <c r="A50" s="75"/>
      <c r="B50" s="55"/>
      <c r="C50" s="56"/>
      <c r="D50" s="18"/>
      <c r="E50" s="10"/>
      <c r="F50" s="9"/>
      <c r="G50" s="13"/>
      <c r="H50" s="11"/>
      <c r="I50" s="11"/>
      <c r="J50" s="71"/>
      <c r="K50" s="12" t="s">
        <v>40</v>
      </c>
      <c r="L50" s="59" t="s">
        <v>2</v>
      </c>
      <c r="M50" s="77"/>
      <c r="N50" s="33"/>
    </row>
    <row r="51" spans="1:14" s="29" customFormat="1" ht="16.5" customHeight="1" x14ac:dyDescent="0.55000000000000004">
      <c r="A51" s="72"/>
      <c r="B51" s="5"/>
      <c r="C51" s="73"/>
      <c r="D51" s="43"/>
      <c r="E51" s="15"/>
      <c r="F51" s="64"/>
      <c r="G51" s="44"/>
      <c r="H51" s="3"/>
      <c r="I51" s="66"/>
      <c r="J51" s="67"/>
      <c r="K51" s="3"/>
      <c r="L51" s="3"/>
      <c r="M51" s="78"/>
      <c r="N51" s="33"/>
    </row>
    <row r="52" spans="1:14" s="29" customFormat="1" ht="16.5" customHeight="1" x14ac:dyDescent="0.55000000000000004">
      <c r="A52" s="49">
        <f>MAX(A$6:A50)+1</f>
        <v>8</v>
      </c>
      <c r="B52" s="5">
        <f>MAX(B$6:B50)+1</f>
        <v>45923</v>
      </c>
      <c r="C52" s="6">
        <f>WEEKDAY(B52)</f>
        <v>3</v>
      </c>
      <c r="D52" s="43"/>
      <c r="E52" s="7" t="s">
        <v>44</v>
      </c>
      <c r="F52" s="64" t="s">
        <v>4</v>
      </c>
      <c r="G52" s="50" t="s">
        <v>45</v>
      </c>
      <c r="H52" s="17"/>
      <c r="I52" s="17"/>
      <c r="J52" s="15"/>
      <c r="K52" s="17"/>
      <c r="L52" s="3"/>
      <c r="M52" s="62"/>
      <c r="N52" s="33"/>
    </row>
    <row r="53" spans="1:14" s="29" customFormat="1" ht="16.5" customHeight="1" x14ac:dyDescent="0.55000000000000004">
      <c r="A53" s="49"/>
      <c r="B53" s="5"/>
      <c r="C53" s="6"/>
      <c r="D53" s="43"/>
      <c r="E53" s="7" t="s">
        <v>46</v>
      </c>
      <c r="F53" s="64" t="s">
        <v>28</v>
      </c>
      <c r="G53" s="44"/>
      <c r="H53" s="3"/>
      <c r="I53" s="17"/>
      <c r="J53" s="16"/>
      <c r="K53" s="17"/>
      <c r="L53" s="3"/>
      <c r="M53" s="79" t="s">
        <v>50</v>
      </c>
      <c r="N53" s="33"/>
    </row>
    <row r="54" spans="1:14" s="29" customFormat="1" ht="16.5" customHeight="1" x14ac:dyDescent="0.55000000000000004">
      <c r="A54" s="49"/>
      <c r="B54" s="5"/>
      <c r="C54" s="6"/>
      <c r="D54" s="43"/>
      <c r="E54" s="7"/>
      <c r="F54" s="64"/>
      <c r="G54" s="44"/>
      <c r="H54" s="17" t="s">
        <v>47</v>
      </c>
      <c r="I54" s="17"/>
      <c r="J54" s="17"/>
      <c r="K54" s="17"/>
      <c r="L54" s="3"/>
      <c r="M54" s="80" t="s">
        <v>72</v>
      </c>
      <c r="N54" s="33"/>
    </row>
    <row r="55" spans="1:14" s="29" customFormat="1" ht="16.5" customHeight="1" x14ac:dyDescent="0.55000000000000004">
      <c r="A55" s="49"/>
      <c r="B55" s="5"/>
      <c r="C55" s="6"/>
      <c r="D55" s="43"/>
      <c r="E55" s="7" t="s">
        <v>46</v>
      </c>
      <c r="F55" s="64" t="s">
        <v>4</v>
      </c>
      <c r="G55" s="50" t="s">
        <v>45</v>
      </c>
      <c r="H55" s="17"/>
      <c r="I55" s="17"/>
      <c r="J55" s="15"/>
      <c r="K55" s="17"/>
      <c r="L55" s="3"/>
      <c r="M55" s="81"/>
      <c r="N55" s="33"/>
    </row>
    <row r="56" spans="1:14" s="29" customFormat="1" ht="16.5" customHeight="1" x14ac:dyDescent="0.55000000000000004">
      <c r="A56" s="49"/>
      <c r="B56" s="5"/>
      <c r="C56" s="6"/>
      <c r="D56" s="43"/>
      <c r="E56" s="7" t="s">
        <v>44</v>
      </c>
      <c r="F56" s="64" t="s">
        <v>28</v>
      </c>
      <c r="G56" s="16"/>
      <c r="H56" s="17"/>
      <c r="I56" s="17"/>
      <c r="J56" s="16"/>
      <c r="K56" s="17"/>
      <c r="L56" s="3"/>
      <c r="M56" s="52"/>
      <c r="N56" s="33"/>
    </row>
    <row r="57" spans="1:14" s="29" customFormat="1" ht="16.5" customHeight="1" x14ac:dyDescent="0.55000000000000004">
      <c r="A57" s="75"/>
      <c r="B57" s="55"/>
      <c r="C57" s="56"/>
      <c r="D57" s="18"/>
      <c r="E57" s="10"/>
      <c r="F57" s="9"/>
      <c r="G57" s="13"/>
      <c r="H57" s="11"/>
      <c r="I57" s="11"/>
      <c r="J57" s="71"/>
      <c r="K57" s="12" t="s">
        <v>40</v>
      </c>
      <c r="L57" s="59" t="s">
        <v>2</v>
      </c>
      <c r="M57" s="82"/>
      <c r="N57" s="33"/>
    </row>
    <row r="58" spans="1:14" s="29" customFormat="1" ht="16.5" customHeight="1" x14ac:dyDescent="0.55000000000000004">
      <c r="A58" s="72"/>
      <c r="B58" s="5"/>
      <c r="C58" s="73"/>
      <c r="D58" s="43"/>
      <c r="E58" s="15"/>
      <c r="F58" s="64"/>
      <c r="G58" s="44"/>
      <c r="H58" s="3"/>
      <c r="I58" s="66"/>
      <c r="J58" s="67"/>
      <c r="K58" s="3"/>
      <c r="L58" s="3"/>
      <c r="M58" s="60"/>
      <c r="N58" s="33"/>
    </row>
    <row r="59" spans="1:14" s="29" customFormat="1" ht="16.5" customHeight="1" x14ac:dyDescent="0.55000000000000004">
      <c r="A59" s="49">
        <f>MAX(A$6:A57)+1</f>
        <v>9</v>
      </c>
      <c r="B59" s="5">
        <f>MAX(B$6:B57)+1</f>
        <v>45924</v>
      </c>
      <c r="C59" s="6">
        <f>WEEKDAY(B59)</f>
        <v>4</v>
      </c>
      <c r="D59" s="43"/>
      <c r="E59" s="7"/>
      <c r="F59" s="64"/>
      <c r="G59" s="50"/>
      <c r="H59" s="17" t="s">
        <v>49</v>
      </c>
      <c r="I59" s="17"/>
      <c r="J59" s="15"/>
      <c r="K59" s="17"/>
      <c r="L59" s="3"/>
      <c r="M59" s="52" t="s">
        <v>72</v>
      </c>
      <c r="N59" s="33"/>
    </row>
    <row r="60" spans="1:14" s="29" customFormat="1" ht="16.5" customHeight="1" x14ac:dyDescent="0.55000000000000004">
      <c r="A60" s="75"/>
      <c r="B60" s="55"/>
      <c r="C60" s="56"/>
      <c r="D60" s="18"/>
      <c r="E60" s="10"/>
      <c r="F60" s="9"/>
      <c r="G60" s="13"/>
      <c r="H60" s="11"/>
      <c r="I60" s="11"/>
      <c r="J60" s="71"/>
      <c r="K60" s="12" t="s">
        <v>40</v>
      </c>
      <c r="L60" s="59" t="s">
        <v>2</v>
      </c>
      <c r="M60" s="52"/>
      <c r="N60" s="33"/>
    </row>
    <row r="61" spans="1:14" s="29" customFormat="1" ht="16.5" customHeight="1" x14ac:dyDescent="0.55000000000000004">
      <c r="A61" s="72"/>
      <c r="B61" s="5"/>
      <c r="C61" s="73"/>
      <c r="D61" s="43"/>
      <c r="E61" s="15"/>
      <c r="F61" s="64"/>
      <c r="G61" s="44"/>
      <c r="H61" s="3"/>
      <c r="I61" s="66"/>
      <c r="J61" s="67"/>
      <c r="K61" s="3"/>
      <c r="L61" s="3"/>
      <c r="M61" s="60"/>
      <c r="N61" s="33"/>
    </row>
    <row r="62" spans="1:14" s="29" customFormat="1" ht="16.5" customHeight="1" x14ac:dyDescent="0.55000000000000004">
      <c r="A62" s="49">
        <f>MAX(A$6:A60)+1</f>
        <v>10</v>
      </c>
      <c r="B62" s="5">
        <f>MAX(B$6:B60)+1</f>
        <v>45925</v>
      </c>
      <c r="C62" s="6">
        <f>WEEKDAY(B62)</f>
        <v>5</v>
      </c>
      <c r="D62" s="43"/>
      <c r="E62" s="7" t="s">
        <v>40</v>
      </c>
      <c r="F62" s="64" t="s">
        <v>4</v>
      </c>
      <c r="G62" s="50" t="s">
        <v>45</v>
      </c>
      <c r="H62" s="17"/>
      <c r="I62" s="17"/>
      <c r="J62" s="15"/>
      <c r="K62" s="17"/>
      <c r="L62" s="3"/>
      <c r="M62" s="52"/>
      <c r="N62" s="33"/>
    </row>
    <row r="63" spans="1:14" s="29" customFormat="1" ht="16.5" customHeight="1" x14ac:dyDescent="0.55000000000000004">
      <c r="A63" s="49"/>
      <c r="B63" s="5"/>
      <c r="C63" s="6"/>
      <c r="D63" s="43"/>
      <c r="E63" s="7" t="s">
        <v>46</v>
      </c>
      <c r="F63" s="64" t="s">
        <v>28</v>
      </c>
      <c r="G63" s="44"/>
      <c r="H63" s="3"/>
      <c r="I63" s="17"/>
      <c r="J63" s="16"/>
      <c r="K63" s="17"/>
      <c r="L63" s="3"/>
      <c r="M63" s="52"/>
      <c r="N63" s="33"/>
    </row>
    <row r="64" spans="1:14" s="29" customFormat="1" ht="16.5" customHeight="1" x14ac:dyDescent="0.55000000000000004">
      <c r="A64" s="49"/>
      <c r="B64" s="5"/>
      <c r="C64" s="6"/>
      <c r="D64" s="43"/>
      <c r="E64" s="7"/>
      <c r="F64" s="64"/>
      <c r="G64" s="44"/>
      <c r="H64" s="17" t="s">
        <v>47</v>
      </c>
      <c r="I64" s="17"/>
      <c r="J64" s="17"/>
      <c r="K64" s="17"/>
      <c r="L64" s="3"/>
      <c r="M64" s="52" t="s">
        <v>50</v>
      </c>
      <c r="N64" s="33"/>
    </row>
    <row r="65" spans="1:14" s="29" customFormat="1" ht="16.5" customHeight="1" x14ac:dyDescent="0.55000000000000004">
      <c r="A65" s="49"/>
      <c r="B65" s="5"/>
      <c r="C65" s="6"/>
      <c r="D65" s="43"/>
      <c r="E65" s="7" t="s">
        <v>46</v>
      </c>
      <c r="F65" s="64" t="s">
        <v>4</v>
      </c>
      <c r="G65" s="50" t="s">
        <v>45</v>
      </c>
      <c r="H65" s="17"/>
      <c r="I65" s="17"/>
      <c r="J65" s="15"/>
      <c r="K65" s="17"/>
      <c r="L65" s="3"/>
      <c r="M65" s="52" t="s">
        <v>72</v>
      </c>
      <c r="N65" s="33"/>
    </row>
    <row r="66" spans="1:14" s="29" customFormat="1" ht="16.5" customHeight="1" x14ac:dyDescent="0.55000000000000004">
      <c r="A66" s="49"/>
      <c r="B66" s="5"/>
      <c r="C66" s="6"/>
      <c r="D66" s="43"/>
      <c r="E66" s="7" t="s">
        <v>44</v>
      </c>
      <c r="F66" s="64" t="s">
        <v>28</v>
      </c>
      <c r="G66" s="16"/>
      <c r="H66" s="17"/>
      <c r="I66" s="17"/>
      <c r="J66" s="16"/>
      <c r="K66" s="17"/>
      <c r="L66" s="3"/>
      <c r="M66" s="52"/>
      <c r="N66" s="33"/>
    </row>
    <row r="67" spans="1:14" s="29" customFormat="1" ht="16.5" customHeight="1" x14ac:dyDescent="0.55000000000000004">
      <c r="A67" s="75"/>
      <c r="B67" s="55"/>
      <c r="C67" s="56"/>
      <c r="D67" s="18"/>
      <c r="E67" s="10"/>
      <c r="F67" s="9"/>
      <c r="G67" s="13"/>
      <c r="H67" s="11"/>
      <c r="I67" s="11"/>
      <c r="J67" s="71"/>
      <c r="K67" s="12" t="s">
        <v>40</v>
      </c>
      <c r="L67" s="59" t="s">
        <v>2</v>
      </c>
      <c r="M67" s="52"/>
      <c r="N67" s="33"/>
    </row>
    <row r="68" spans="1:14" s="29" customFormat="1" ht="16.5" customHeight="1" x14ac:dyDescent="0.55000000000000004">
      <c r="A68" s="72"/>
      <c r="B68" s="5"/>
      <c r="C68" s="73"/>
      <c r="D68" s="43"/>
      <c r="E68" s="15"/>
      <c r="F68" s="64"/>
      <c r="G68" s="44"/>
      <c r="H68" s="3"/>
      <c r="I68" s="66"/>
      <c r="J68" s="67"/>
      <c r="K68" s="3"/>
      <c r="L68" s="3"/>
      <c r="M68" s="60"/>
      <c r="N68" s="33"/>
    </row>
    <row r="69" spans="1:14" s="29" customFormat="1" ht="16.5" customHeight="1" x14ac:dyDescent="0.55000000000000004">
      <c r="A69" s="49">
        <f>MAX(A$6:A67)+1</f>
        <v>11</v>
      </c>
      <c r="B69" s="5">
        <f>MAX(B$6:B67)+1</f>
        <v>45926</v>
      </c>
      <c r="C69" s="6">
        <f>WEEKDAY(B69)</f>
        <v>6</v>
      </c>
      <c r="D69" s="43"/>
      <c r="E69" s="7" t="s">
        <v>44</v>
      </c>
      <c r="F69" s="64" t="s">
        <v>4</v>
      </c>
      <c r="G69" s="50" t="s">
        <v>45</v>
      </c>
      <c r="H69" s="17"/>
      <c r="I69" s="17"/>
      <c r="J69" s="15"/>
      <c r="K69" s="17"/>
      <c r="L69" s="3"/>
      <c r="M69" s="52"/>
      <c r="N69" s="33"/>
    </row>
    <row r="70" spans="1:14" s="29" customFormat="1" ht="16.5" customHeight="1" x14ac:dyDescent="0.55000000000000004">
      <c r="A70" s="49"/>
      <c r="B70" s="5"/>
      <c r="C70" s="6"/>
      <c r="D70" s="43"/>
      <c r="E70" s="7" t="s">
        <v>46</v>
      </c>
      <c r="F70" s="64" t="s">
        <v>28</v>
      </c>
      <c r="G70" s="44"/>
      <c r="H70" s="3"/>
      <c r="I70" s="17"/>
      <c r="J70" s="16"/>
      <c r="K70" s="17"/>
      <c r="L70" s="3"/>
      <c r="M70" s="69" t="s">
        <v>50</v>
      </c>
      <c r="N70" s="33"/>
    </row>
    <row r="71" spans="1:14" s="29" customFormat="1" ht="16.5" customHeight="1" x14ac:dyDescent="0.55000000000000004">
      <c r="A71" s="49"/>
      <c r="B71" s="5"/>
      <c r="C71" s="6"/>
      <c r="D71" s="43"/>
      <c r="E71" s="7"/>
      <c r="F71" s="64"/>
      <c r="G71" s="44"/>
      <c r="H71" s="17" t="s">
        <v>47</v>
      </c>
      <c r="I71" s="17"/>
      <c r="J71" s="17"/>
      <c r="K71" s="17"/>
      <c r="L71" s="3"/>
      <c r="M71" s="69" t="s">
        <v>72</v>
      </c>
      <c r="N71" s="33"/>
    </row>
    <row r="72" spans="1:14" s="29" customFormat="1" ht="16.5" customHeight="1" x14ac:dyDescent="0.55000000000000004">
      <c r="A72" s="49"/>
      <c r="B72" s="5"/>
      <c r="C72" s="6"/>
      <c r="D72" s="43"/>
      <c r="E72" s="7" t="s">
        <v>46</v>
      </c>
      <c r="F72" s="64" t="s">
        <v>4</v>
      </c>
      <c r="G72" s="50" t="s">
        <v>45</v>
      </c>
      <c r="H72" s="17"/>
      <c r="I72" s="17"/>
      <c r="J72" s="15"/>
      <c r="K72" s="17"/>
      <c r="L72" s="3"/>
      <c r="M72" s="80"/>
      <c r="N72" s="33"/>
    </row>
    <row r="73" spans="1:14" s="29" customFormat="1" ht="16.5" customHeight="1" x14ac:dyDescent="0.55000000000000004">
      <c r="A73" s="49"/>
      <c r="B73" s="5"/>
      <c r="C73" s="6"/>
      <c r="D73" s="43"/>
      <c r="E73" s="7" t="s">
        <v>44</v>
      </c>
      <c r="F73" s="64" t="s">
        <v>28</v>
      </c>
      <c r="G73" s="16"/>
      <c r="H73" s="17"/>
      <c r="I73" s="17"/>
      <c r="J73" s="16"/>
      <c r="K73" s="17"/>
      <c r="L73" s="3"/>
      <c r="M73" s="69"/>
      <c r="N73" s="33"/>
    </row>
    <row r="74" spans="1:14" s="29" customFormat="1" ht="16.5" customHeight="1" x14ac:dyDescent="0.55000000000000004">
      <c r="A74" s="75"/>
      <c r="B74" s="55"/>
      <c r="C74" s="56"/>
      <c r="D74" s="18"/>
      <c r="E74" s="10"/>
      <c r="F74" s="9"/>
      <c r="G74" s="13"/>
      <c r="H74" s="11"/>
      <c r="I74" s="11"/>
      <c r="J74" s="71"/>
      <c r="K74" s="12" t="s">
        <v>40</v>
      </c>
      <c r="L74" s="59" t="s">
        <v>2</v>
      </c>
      <c r="M74" s="77"/>
      <c r="N74" s="33"/>
    </row>
    <row r="75" spans="1:14" s="29" customFormat="1" ht="16.5" customHeight="1" x14ac:dyDescent="0.55000000000000004">
      <c r="A75" s="72"/>
      <c r="B75" s="5"/>
      <c r="C75" s="73"/>
      <c r="D75" s="43"/>
      <c r="E75" s="15"/>
      <c r="F75" s="64"/>
      <c r="G75" s="44"/>
      <c r="H75" s="3"/>
      <c r="I75" s="66"/>
      <c r="J75" s="67"/>
      <c r="K75" s="3"/>
      <c r="L75" s="3"/>
      <c r="M75" s="52"/>
      <c r="N75" s="33"/>
    </row>
    <row r="76" spans="1:14" s="29" customFormat="1" ht="16.5" customHeight="1" x14ac:dyDescent="0.55000000000000004">
      <c r="A76" s="49">
        <f>MAX(A$6:A74)+1</f>
        <v>12</v>
      </c>
      <c r="B76" s="5">
        <f>MAX(B$6:B74)+1</f>
        <v>45927</v>
      </c>
      <c r="C76" s="6">
        <f>WEEKDAY(B76)</f>
        <v>7</v>
      </c>
      <c r="D76" s="43"/>
      <c r="E76" s="7" t="s">
        <v>44</v>
      </c>
      <c r="F76" s="64" t="s">
        <v>4</v>
      </c>
      <c r="G76" s="50" t="s">
        <v>45</v>
      </c>
      <c r="H76" s="17"/>
      <c r="I76" s="17"/>
      <c r="J76" s="15"/>
      <c r="K76" s="17"/>
      <c r="L76" s="3"/>
      <c r="M76" s="52"/>
      <c r="N76" s="33"/>
    </row>
    <row r="77" spans="1:14" s="29" customFormat="1" ht="16.5" customHeight="1" x14ac:dyDescent="0.55000000000000004">
      <c r="A77" s="49"/>
      <c r="B77" s="5"/>
      <c r="C77" s="6"/>
      <c r="D77" s="43"/>
      <c r="E77" s="7" t="s">
        <v>46</v>
      </c>
      <c r="F77" s="64" t="s">
        <v>28</v>
      </c>
      <c r="G77" s="44"/>
      <c r="H77" s="3"/>
      <c r="I77" s="17"/>
      <c r="J77" s="16"/>
      <c r="K77" s="17"/>
      <c r="L77" s="3"/>
      <c r="M77" s="69"/>
      <c r="N77" s="33"/>
    </row>
    <row r="78" spans="1:14" s="29" customFormat="1" ht="16.5" customHeight="1" x14ac:dyDescent="0.55000000000000004">
      <c r="A78" s="49"/>
      <c r="B78" s="5"/>
      <c r="C78" s="6"/>
      <c r="D78" s="43"/>
      <c r="E78" s="7"/>
      <c r="F78" s="64"/>
      <c r="G78" s="44"/>
      <c r="H78" s="17" t="s">
        <v>47</v>
      </c>
      <c r="I78" s="17"/>
      <c r="J78" s="17"/>
      <c r="K78" s="17"/>
      <c r="L78" s="3"/>
      <c r="M78" s="52" t="s">
        <v>50</v>
      </c>
      <c r="N78" s="33"/>
    </row>
    <row r="79" spans="1:14" s="29" customFormat="1" ht="16.5" customHeight="1" x14ac:dyDescent="0.55000000000000004">
      <c r="A79" s="49"/>
      <c r="B79" s="5"/>
      <c r="C79" s="6"/>
      <c r="D79" s="43"/>
      <c r="E79" s="7" t="s">
        <v>46</v>
      </c>
      <c r="F79" s="64" t="s">
        <v>4</v>
      </c>
      <c r="G79" s="50" t="s">
        <v>45</v>
      </c>
      <c r="H79" s="17"/>
      <c r="I79" s="17"/>
      <c r="J79" s="15"/>
      <c r="K79" s="17"/>
      <c r="L79" s="3"/>
      <c r="M79" s="52" t="s">
        <v>72</v>
      </c>
      <c r="N79" s="33"/>
    </row>
    <row r="80" spans="1:14" s="29" customFormat="1" ht="16.5" customHeight="1" x14ac:dyDescent="0.55000000000000004">
      <c r="A80" s="49"/>
      <c r="B80" s="5"/>
      <c r="C80" s="6"/>
      <c r="D80" s="43"/>
      <c r="E80" s="7" t="s">
        <v>44</v>
      </c>
      <c r="F80" s="64" t="s">
        <v>28</v>
      </c>
      <c r="G80" s="16"/>
      <c r="H80" s="17"/>
      <c r="I80" s="17"/>
      <c r="J80" s="16"/>
      <c r="K80" s="17"/>
      <c r="L80" s="3"/>
      <c r="M80" s="52"/>
      <c r="N80" s="33"/>
    </row>
    <row r="81" spans="1:14" s="29" customFormat="1" ht="16.5" customHeight="1" x14ac:dyDescent="0.55000000000000004">
      <c r="A81" s="75"/>
      <c r="B81" s="55"/>
      <c r="C81" s="56"/>
      <c r="D81" s="18"/>
      <c r="E81" s="10"/>
      <c r="F81" s="9"/>
      <c r="G81" s="13"/>
      <c r="H81" s="11"/>
      <c r="I81" s="11"/>
      <c r="J81" s="71"/>
      <c r="K81" s="12" t="s">
        <v>40</v>
      </c>
      <c r="L81" s="59" t="s">
        <v>2</v>
      </c>
      <c r="M81" s="68"/>
      <c r="N81" s="33"/>
    </row>
    <row r="82" spans="1:14" s="29" customFormat="1" ht="16.5" customHeight="1" x14ac:dyDescent="0.55000000000000004">
      <c r="A82" s="72"/>
      <c r="B82" s="5"/>
      <c r="C82" s="73"/>
      <c r="D82" s="43"/>
      <c r="E82" s="15"/>
      <c r="F82" s="64"/>
      <c r="G82" s="44"/>
      <c r="H82" s="3"/>
      <c r="I82" s="66"/>
      <c r="J82" s="67"/>
      <c r="K82" s="3"/>
      <c r="L82" s="3"/>
      <c r="M82" s="60"/>
      <c r="N82" s="33"/>
    </row>
    <row r="83" spans="1:14" s="29" customFormat="1" ht="16.5" customHeight="1" x14ac:dyDescent="0.55000000000000004">
      <c r="A83" s="49">
        <f>MAX(A$6:A81)+1</f>
        <v>13</v>
      </c>
      <c r="B83" s="5">
        <f>MAX(B$6:B81)+1</f>
        <v>45928</v>
      </c>
      <c r="C83" s="6">
        <f>WEEKDAY(B83)</f>
        <v>1</v>
      </c>
      <c r="D83" s="43"/>
      <c r="E83" s="7" t="s">
        <v>44</v>
      </c>
      <c r="F83" s="64" t="s">
        <v>4</v>
      </c>
      <c r="G83" s="50" t="s">
        <v>45</v>
      </c>
      <c r="H83" s="17"/>
      <c r="I83" s="17"/>
      <c r="J83" s="15"/>
      <c r="K83" s="17"/>
      <c r="L83" s="3"/>
      <c r="M83" s="52"/>
      <c r="N83" s="33"/>
    </row>
    <row r="84" spans="1:14" s="29" customFormat="1" ht="16.5" customHeight="1" x14ac:dyDescent="0.55000000000000004">
      <c r="A84" s="49"/>
      <c r="B84" s="5"/>
      <c r="C84" s="6"/>
      <c r="D84" s="43"/>
      <c r="E84" s="7" t="s">
        <v>46</v>
      </c>
      <c r="F84" s="64" t="s">
        <v>28</v>
      </c>
      <c r="G84" s="44"/>
      <c r="H84" s="3"/>
      <c r="I84" s="17"/>
      <c r="J84" s="16"/>
      <c r="K84" s="17"/>
      <c r="L84" s="3"/>
      <c r="M84" s="52"/>
      <c r="N84" s="33"/>
    </row>
    <row r="85" spans="1:14" s="29" customFormat="1" ht="16.5" customHeight="1" x14ac:dyDescent="0.55000000000000004">
      <c r="A85" s="49"/>
      <c r="B85" s="5"/>
      <c r="C85" s="6"/>
      <c r="D85" s="43"/>
      <c r="E85" s="7"/>
      <c r="F85" s="64"/>
      <c r="G85" s="44"/>
      <c r="H85" s="17" t="s">
        <v>47</v>
      </c>
      <c r="I85" s="17"/>
      <c r="J85" s="17"/>
      <c r="K85" s="17"/>
      <c r="L85" s="3"/>
      <c r="M85" s="68" t="s">
        <v>50</v>
      </c>
      <c r="N85" s="33"/>
    </row>
    <row r="86" spans="1:14" s="29" customFormat="1" ht="16.5" customHeight="1" x14ac:dyDescent="0.55000000000000004">
      <c r="A86" s="49"/>
      <c r="B86" s="5"/>
      <c r="C86" s="6"/>
      <c r="D86" s="43"/>
      <c r="E86" s="7" t="s">
        <v>46</v>
      </c>
      <c r="F86" s="64" t="s">
        <v>4</v>
      </c>
      <c r="G86" s="50" t="s">
        <v>45</v>
      </c>
      <c r="H86" s="17"/>
      <c r="I86" s="17"/>
      <c r="J86" s="15"/>
      <c r="K86" s="17"/>
      <c r="L86" s="3"/>
      <c r="M86" s="52" t="s">
        <v>72</v>
      </c>
      <c r="N86" s="33"/>
    </row>
    <row r="87" spans="1:14" s="29" customFormat="1" ht="16.5" customHeight="1" x14ac:dyDescent="0.55000000000000004">
      <c r="A87" s="49"/>
      <c r="B87" s="5"/>
      <c r="C87" s="6"/>
      <c r="D87" s="43"/>
      <c r="E87" s="7" t="s">
        <v>44</v>
      </c>
      <c r="F87" s="64" t="s">
        <v>28</v>
      </c>
      <c r="G87" s="16"/>
      <c r="H87" s="17"/>
      <c r="I87" s="17"/>
      <c r="J87" s="16"/>
      <c r="K87" s="17"/>
      <c r="L87" s="3"/>
      <c r="M87" s="52"/>
      <c r="N87" s="33"/>
    </row>
    <row r="88" spans="1:14" s="29" customFormat="1" ht="16.5" customHeight="1" x14ac:dyDescent="0.55000000000000004">
      <c r="A88" s="75"/>
      <c r="B88" s="55"/>
      <c r="C88" s="56"/>
      <c r="D88" s="18"/>
      <c r="E88" s="10"/>
      <c r="F88" s="9"/>
      <c r="G88" s="13"/>
      <c r="H88" s="11"/>
      <c r="I88" s="11"/>
      <c r="J88" s="71"/>
      <c r="K88" s="12" t="s">
        <v>40</v>
      </c>
      <c r="L88" s="59" t="s">
        <v>2</v>
      </c>
      <c r="M88" s="77"/>
      <c r="N88" s="33"/>
    </row>
    <row r="89" spans="1:14" s="29" customFormat="1" ht="16.5" customHeight="1" x14ac:dyDescent="0.55000000000000004">
      <c r="A89" s="83"/>
      <c r="B89" s="41"/>
      <c r="C89" s="42"/>
      <c r="D89" s="43"/>
      <c r="E89" s="4"/>
      <c r="F89" s="8"/>
      <c r="G89" s="44"/>
      <c r="H89" s="3"/>
      <c r="I89" s="3"/>
      <c r="J89" s="74"/>
      <c r="K89" s="4"/>
      <c r="L89" s="3"/>
      <c r="M89" s="68"/>
      <c r="N89" s="33"/>
    </row>
    <row r="90" spans="1:14" s="29" customFormat="1" ht="16.5" customHeight="1" x14ac:dyDescent="0.55000000000000004">
      <c r="A90" s="49">
        <f>MAX(A$6:A88)+1</f>
        <v>14</v>
      </c>
      <c r="B90" s="5">
        <f>MAX(B$6:B88)+1</f>
        <v>45929</v>
      </c>
      <c r="C90" s="6">
        <f>WEEKDAY(B90)</f>
        <v>2</v>
      </c>
      <c r="D90" s="43"/>
      <c r="E90" s="7"/>
      <c r="F90" s="64"/>
      <c r="G90" s="50"/>
      <c r="H90" s="17" t="s">
        <v>51</v>
      </c>
      <c r="I90" s="3"/>
      <c r="J90" s="74"/>
      <c r="K90" s="4"/>
      <c r="L90" s="3"/>
      <c r="M90" s="52" t="s">
        <v>42</v>
      </c>
      <c r="N90" s="33"/>
    </row>
    <row r="91" spans="1:14" s="29" customFormat="1" ht="16.5" customHeight="1" x14ac:dyDescent="0.55000000000000004">
      <c r="A91" s="49"/>
      <c r="B91" s="5"/>
      <c r="C91" s="6"/>
      <c r="D91" s="43"/>
      <c r="E91" s="7"/>
      <c r="F91" s="64"/>
      <c r="G91" s="50"/>
      <c r="H91" s="17" t="s">
        <v>52</v>
      </c>
      <c r="I91" s="3"/>
      <c r="J91" s="74"/>
      <c r="K91" s="4"/>
      <c r="L91" s="3"/>
      <c r="M91" s="52" t="s">
        <v>72</v>
      </c>
      <c r="N91" s="33"/>
    </row>
    <row r="92" spans="1:14" s="29" customFormat="1" ht="16.5" customHeight="1" x14ac:dyDescent="0.55000000000000004">
      <c r="A92" s="49"/>
      <c r="B92" s="5"/>
      <c r="C92" s="6"/>
      <c r="D92" s="43"/>
      <c r="E92" s="7"/>
      <c r="F92" s="64"/>
      <c r="G92" s="50"/>
      <c r="H92" s="17" t="s">
        <v>53</v>
      </c>
      <c r="I92" s="3"/>
      <c r="J92" s="74"/>
      <c r="K92" s="4"/>
      <c r="L92" s="3"/>
      <c r="M92" s="52"/>
      <c r="N92" s="33"/>
    </row>
    <row r="93" spans="1:14" s="29" customFormat="1" ht="16.5" customHeight="1" x14ac:dyDescent="0.55000000000000004">
      <c r="A93" s="83"/>
      <c r="B93" s="41"/>
      <c r="C93" s="42"/>
      <c r="D93" s="43"/>
      <c r="E93" s="4"/>
      <c r="F93" s="8"/>
      <c r="G93" s="44"/>
      <c r="H93" s="17"/>
      <c r="I93" s="3"/>
      <c r="J93" s="74"/>
      <c r="K93" s="4"/>
      <c r="L93" s="3"/>
      <c r="M93" s="52"/>
      <c r="N93" s="33"/>
    </row>
    <row r="94" spans="1:14" s="29" customFormat="1" ht="16.5" customHeight="1" x14ac:dyDescent="0.55000000000000004">
      <c r="A94" s="75"/>
      <c r="B94" s="55"/>
      <c r="C94" s="56"/>
      <c r="D94" s="18"/>
      <c r="E94" s="10"/>
      <c r="F94" s="9"/>
      <c r="G94" s="13"/>
      <c r="H94" s="84"/>
      <c r="I94" s="11"/>
      <c r="J94" s="76"/>
      <c r="K94" s="12" t="s">
        <v>40</v>
      </c>
      <c r="L94" s="59" t="s">
        <v>2</v>
      </c>
      <c r="M94" s="52"/>
      <c r="N94" s="33"/>
    </row>
    <row r="95" spans="1:14" s="29" customFormat="1" ht="16.5" customHeight="1" x14ac:dyDescent="0.55000000000000004">
      <c r="A95" s="83"/>
      <c r="B95" s="41"/>
      <c r="C95" s="42"/>
      <c r="D95" s="43"/>
      <c r="E95" s="4"/>
      <c r="F95" s="8"/>
      <c r="G95" s="44"/>
      <c r="H95" s="3"/>
      <c r="I95" s="3"/>
      <c r="J95" s="74"/>
      <c r="K95" s="4"/>
      <c r="L95" s="3"/>
      <c r="M95" s="60"/>
      <c r="N95" s="33"/>
    </row>
    <row r="96" spans="1:14" s="29" customFormat="1" ht="16.5" customHeight="1" x14ac:dyDescent="0.55000000000000004">
      <c r="A96" s="49">
        <f>MAX(A$6:A94)+1</f>
        <v>15</v>
      </c>
      <c r="B96" s="5">
        <f>MAX(B$6:B94)+1</f>
        <v>45930</v>
      </c>
      <c r="C96" s="6">
        <f>WEEKDAY(B96)</f>
        <v>3</v>
      </c>
      <c r="D96" s="43"/>
      <c r="E96" s="7"/>
      <c r="F96" s="64"/>
      <c r="G96" s="50"/>
      <c r="H96" s="17"/>
      <c r="I96" s="3"/>
      <c r="J96" s="74"/>
      <c r="K96" s="4"/>
      <c r="L96" s="3"/>
      <c r="M96" s="52" t="s">
        <v>54</v>
      </c>
      <c r="N96" s="33"/>
    </row>
    <row r="97" spans="1:14" s="29" customFormat="1" ht="16.5" customHeight="1" x14ac:dyDescent="0.55000000000000004">
      <c r="A97" s="49"/>
      <c r="B97" s="5"/>
      <c r="C97" s="6"/>
      <c r="D97" s="43"/>
      <c r="E97" s="7"/>
      <c r="F97" s="64"/>
      <c r="G97" s="50"/>
      <c r="H97" s="17" t="s">
        <v>55</v>
      </c>
      <c r="I97" s="3"/>
      <c r="J97" s="74"/>
      <c r="K97" s="4"/>
      <c r="L97" s="3"/>
      <c r="M97" s="68" t="s">
        <v>56</v>
      </c>
      <c r="N97" s="33"/>
    </row>
    <row r="98" spans="1:14" s="29" customFormat="1" ht="16.5" customHeight="1" x14ac:dyDescent="0.55000000000000004">
      <c r="A98" s="49"/>
      <c r="B98" s="5"/>
      <c r="C98" s="6"/>
      <c r="D98" s="43">
        <v>0.64236111111111105</v>
      </c>
      <c r="E98" s="7" t="s">
        <v>38</v>
      </c>
      <c r="F98" s="8" t="s">
        <v>4</v>
      </c>
      <c r="G98" s="50" t="s">
        <v>57</v>
      </c>
      <c r="H98" s="3"/>
      <c r="I98" s="33" t="s">
        <v>58</v>
      </c>
      <c r="J98" s="74"/>
      <c r="K98" s="4"/>
      <c r="L98" s="3"/>
      <c r="M98" s="52" t="s">
        <v>72</v>
      </c>
      <c r="N98" s="33"/>
    </row>
    <row r="99" spans="1:14" s="29" customFormat="1" ht="16.5" customHeight="1" x14ac:dyDescent="0.55000000000000004">
      <c r="A99" s="49"/>
      <c r="B99" s="5"/>
      <c r="C99" s="6"/>
      <c r="D99" s="43">
        <v>0.70833333333333337</v>
      </c>
      <c r="E99" s="7" t="s">
        <v>23</v>
      </c>
      <c r="F99" s="8" t="s">
        <v>28</v>
      </c>
      <c r="G99" s="44"/>
      <c r="H99" s="17"/>
      <c r="I99" s="3"/>
      <c r="J99" s="74"/>
      <c r="K99" s="4"/>
      <c r="L99" s="3"/>
      <c r="M99" s="52" t="s">
        <v>26</v>
      </c>
      <c r="N99" s="33"/>
    </row>
    <row r="100" spans="1:14" s="29" customFormat="1" ht="16.5" customHeight="1" x14ac:dyDescent="0.55000000000000004">
      <c r="A100" s="49"/>
      <c r="B100" s="5"/>
      <c r="C100" s="6"/>
      <c r="D100" s="43"/>
      <c r="E100" s="7"/>
      <c r="F100" s="8"/>
      <c r="G100" s="44"/>
      <c r="H100" s="17"/>
      <c r="I100" s="3"/>
      <c r="J100" s="74"/>
      <c r="K100" s="4"/>
      <c r="L100" s="3"/>
      <c r="M100" s="52" t="s">
        <v>73</v>
      </c>
      <c r="N100" s="33"/>
    </row>
    <row r="101" spans="1:14" s="29" customFormat="1" ht="16.5" customHeight="1" x14ac:dyDescent="0.55000000000000004">
      <c r="A101" s="85"/>
      <c r="B101" s="55"/>
      <c r="C101" s="56"/>
      <c r="D101" s="18"/>
      <c r="E101" s="10"/>
      <c r="F101" s="9"/>
      <c r="G101" s="13"/>
      <c r="H101" s="11"/>
      <c r="I101" s="11"/>
      <c r="J101" s="76"/>
      <c r="K101" s="12" t="s">
        <v>20</v>
      </c>
      <c r="L101" s="59" t="s">
        <v>2</v>
      </c>
      <c r="M101" s="52"/>
      <c r="N101" s="33"/>
    </row>
    <row r="102" spans="1:14" s="29" customFormat="1" ht="16.5" customHeight="1" x14ac:dyDescent="0.55000000000000004">
      <c r="A102" s="83"/>
      <c r="B102" s="41"/>
      <c r="C102" s="42"/>
      <c r="D102" s="43"/>
      <c r="E102" s="4"/>
      <c r="F102" s="8"/>
      <c r="G102" s="44"/>
      <c r="H102" s="3"/>
      <c r="I102" s="3"/>
      <c r="J102" s="74"/>
      <c r="K102" s="4"/>
      <c r="L102" s="3"/>
      <c r="M102" s="60"/>
      <c r="N102" s="33"/>
    </row>
    <row r="103" spans="1:14" s="29" customFormat="1" ht="16.5" customHeight="1" x14ac:dyDescent="0.55000000000000004">
      <c r="A103" s="49">
        <f>MAX(A$6:A101)+1</f>
        <v>16</v>
      </c>
      <c r="B103" s="5">
        <f>MAX(B$6:B101)+1</f>
        <v>45931</v>
      </c>
      <c r="C103" s="6">
        <f>WEEKDAY(B103)</f>
        <v>4</v>
      </c>
      <c r="D103" s="43">
        <v>0.52777777777777779</v>
      </c>
      <c r="E103" s="53" t="s">
        <v>20</v>
      </c>
      <c r="F103" s="86" t="s">
        <v>1</v>
      </c>
      <c r="G103" s="50" t="s">
        <v>59</v>
      </c>
      <c r="H103" s="17"/>
      <c r="I103" s="3" t="s">
        <v>60</v>
      </c>
      <c r="J103" s="74"/>
      <c r="K103" s="4"/>
      <c r="L103" s="3"/>
      <c r="M103" s="52" t="s">
        <v>22</v>
      </c>
      <c r="N103" s="33"/>
    </row>
    <row r="104" spans="1:14" s="29" customFormat="1" ht="16.5" customHeight="1" x14ac:dyDescent="0.55000000000000004">
      <c r="A104" s="49"/>
      <c r="B104" s="5"/>
      <c r="C104" s="6"/>
      <c r="D104" s="43">
        <v>0.64583333333333337</v>
      </c>
      <c r="E104" s="53" t="s">
        <v>0</v>
      </c>
      <c r="F104" s="86" t="s">
        <v>3</v>
      </c>
      <c r="G104" s="44"/>
      <c r="H104" s="3"/>
      <c r="I104" s="3"/>
      <c r="J104" s="74"/>
      <c r="K104" s="4"/>
      <c r="L104" s="3"/>
      <c r="M104" s="52" t="s">
        <v>74</v>
      </c>
      <c r="N104" s="33"/>
    </row>
    <row r="105" spans="1:14" s="29" customFormat="1" ht="16.5" customHeight="1" x14ac:dyDescent="0.55000000000000004">
      <c r="A105" s="49"/>
      <c r="B105" s="5"/>
      <c r="C105" s="6"/>
      <c r="D105" s="43"/>
      <c r="E105" s="7"/>
      <c r="F105" s="8"/>
      <c r="G105" s="44"/>
      <c r="H105" s="17" t="s">
        <v>61</v>
      </c>
      <c r="I105" s="3"/>
      <c r="J105" s="74"/>
      <c r="K105" s="4"/>
      <c r="L105" s="3"/>
      <c r="M105" s="52"/>
      <c r="N105" s="33"/>
    </row>
    <row r="106" spans="1:14" s="29" customFormat="1" ht="16.5" customHeight="1" thickBot="1" x14ac:dyDescent="0.6">
      <c r="A106" s="87"/>
      <c r="B106" s="88"/>
      <c r="C106" s="89"/>
      <c r="D106" s="90"/>
      <c r="E106" s="91"/>
      <c r="F106" s="92"/>
      <c r="G106" s="93"/>
      <c r="H106" s="94"/>
      <c r="I106" s="94"/>
      <c r="J106" s="95"/>
      <c r="K106" s="91"/>
      <c r="L106" s="94"/>
      <c r="M106" s="96"/>
      <c r="N106" s="33"/>
    </row>
    <row r="107" spans="1:14" s="29" customFormat="1" ht="16.5" customHeight="1" x14ac:dyDescent="0.55000000000000004">
      <c r="A107" s="97"/>
      <c r="B107" s="98"/>
      <c r="C107" s="1"/>
      <c r="D107" s="2"/>
      <c r="E107" s="3"/>
      <c r="F107" s="3"/>
      <c r="G107" s="3"/>
      <c r="H107" s="3"/>
      <c r="I107" s="3"/>
      <c r="J107" s="74"/>
      <c r="K107" s="4"/>
      <c r="L107" s="3"/>
      <c r="M107" s="99"/>
      <c r="N107" s="33"/>
    </row>
    <row r="108" spans="1:14" s="29" customFormat="1" ht="16.5" customHeight="1" x14ac:dyDescent="0.55000000000000004">
      <c r="A108" s="97" t="s">
        <v>62</v>
      </c>
      <c r="B108" s="100"/>
      <c r="C108" s="101"/>
      <c r="D108" s="102"/>
      <c r="E108" s="103"/>
      <c r="F108" s="103"/>
      <c r="G108" s="103"/>
      <c r="H108" s="103"/>
      <c r="I108" s="103"/>
      <c r="J108" s="103"/>
      <c r="K108" s="103"/>
      <c r="L108" s="3"/>
      <c r="M108" s="15"/>
      <c r="N108" s="33"/>
    </row>
    <row r="109" spans="1:14" s="29" customFormat="1" ht="16.5" customHeight="1" x14ac:dyDescent="0.55000000000000004">
      <c r="A109" s="97" t="s">
        <v>63</v>
      </c>
      <c r="B109" s="100"/>
      <c r="C109" s="101"/>
      <c r="D109" s="102"/>
      <c r="E109" s="103"/>
      <c r="F109" s="103"/>
      <c r="G109" s="103"/>
      <c r="H109" s="103"/>
      <c r="I109" s="103"/>
      <c r="J109" s="103"/>
      <c r="K109" s="103"/>
      <c r="L109" s="3"/>
      <c r="M109" s="15"/>
      <c r="N109" s="33"/>
    </row>
    <row r="110" spans="1:14" s="29" customFormat="1" ht="16.5" customHeight="1" x14ac:dyDescent="0.55000000000000004">
      <c r="A110" s="97" t="s">
        <v>64</v>
      </c>
      <c r="B110" s="100"/>
      <c r="C110" s="101"/>
      <c r="D110" s="102"/>
      <c r="E110" s="103"/>
      <c r="F110" s="103"/>
      <c r="G110" s="103"/>
      <c r="H110" s="103"/>
      <c r="I110" s="103"/>
      <c r="J110" s="103"/>
      <c r="K110" s="103"/>
      <c r="L110" s="3"/>
      <c r="M110" s="15"/>
      <c r="N110" s="33"/>
    </row>
    <row r="111" spans="1:14" s="29" customFormat="1" ht="16.5" customHeight="1" x14ac:dyDescent="0.55000000000000004">
      <c r="A111" s="97" t="s">
        <v>65</v>
      </c>
      <c r="B111" s="100"/>
      <c r="C111" s="101"/>
      <c r="D111" s="102"/>
      <c r="E111" s="103"/>
      <c r="F111" s="103"/>
      <c r="G111" s="103"/>
      <c r="H111" s="103"/>
      <c r="I111" s="103"/>
      <c r="J111" s="103"/>
      <c r="K111" s="103"/>
      <c r="L111" s="3"/>
      <c r="M111" s="15"/>
      <c r="N111" s="33"/>
    </row>
    <row r="112" spans="1:14" s="20" customFormat="1" x14ac:dyDescent="0.65">
      <c r="A112" s="104" t="s">
        <v>66</v>
      </c>
      <c r="C112" s="21"/>
      <c r="D112" s="22"/>
      <c r="E112" s="23"/>
      <c r="F112" s="23"/>
      <c r="G112" s="23"/>
      <c r="H112" s="23"/>
      <c r="I112" s="23"/>
      <c r="J112" s="23"/>
      <c r="K112" s="23"/>
      <c r="L112" s="23"/>
      <c r="M112" s="24"/>
      <c r="N112" s="25"/>
    </row>
    <row r="113" spans="1:14" s="20" customFormat="1" x14ac:dyDescent="0.65">
      <c r="A113" s="104"/>
      <c r="C113" s="21"/>
      <c r="D113" s="22"/>
      <c r="E113" s="23"/>
      <c r="F113" s="23"/>
      <c r="G113" s="23"/>
      <c r="H113" s="23"/>
      <c r="I113" s="23"/>
      <c r="J113" s="23"/>
      <c r="K113" s="23"/>
      <c r="L113" s="23"/>
      <c r="M113" s="24"/>
      <c r="N113" s="25"/>
    </row>
  </sheetData>
  <mergeCells count="5">
    <mergeCell ref="K1:L1"/>
    <mergeCell ref="K2:L2"/>
    <mergeCell ref="A3:M3"/>
    <mergeCell ref="E5:F5"/>
    <mergeCell ref="G5:L5"/>
  </mergeCells>
  <phoneticPr fontId="4"/>
  <printOptions horizontalCentered="1"/>
  <pageMargins left="0.59055118110236227" right="0.59055118110236227" top="0.59055118110236227" bottom="0.59055118110236227" header="0" footer="0"/>
  <pageSetup paperSize="9" scale="4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日程表（案） 変更後</vt:lpstr>
      <vt:lpstr>日程表（案）変更前</vt:lpstr>
      <vt:lpstr>'日程表（案） 変更後'!Print_Area</vt:lpstr>
      <vt:lpstr>'日程表（案）変更前'!Print_Area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前川渚</dc:creator>
  <cp:lastModifiedBy>前川渚</cp:lastModifiedBy>
  <cp:lastPrinted>2025-06-17T02:38:51Z</cp:lastPrinted>
  <dcterms:created xsi:type="dcterms:W3CDTF">2025-06-06T00:51:54Z</dcterms:created>
  <dcterms:modified xsi:type="dcterms:W3CDTF">2025-06-19T08:11:53Z</dcterms:modified>
</cp:coreProperties>
</file>